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WINDOWSSS\Downloads\"/>
    </mc:Choice>
  </mc:AlternateContent>
  <bookViews>
    <workbookView xWindow="0" yWindow="0" windowWidth="28800" windowHeight="11835" tabRatio="824"/>
  </bookViews>
  <sheets>
    <sheet name="Насловна страна" sheetId="72" r:id="rId1"/>
    <sheet name="Општи подаци - наслов" sheetId="73" r:id="rId2"/>
    <sheet name="Општи подаци" sheetId="74" r:id="rId3"/>
    <sheet name="Obim aktivnosti" sheetId="64" r:id="rId4"/>
    <sheet name="Prilog 1" sheetId="52" r:id="rId5"/>
    <sheet name="Прилог 1а" sheetId="51" r:id="rId6"/>
    <sheet name="Прилог 1б" sheetId="25" r:id="rId7"/>
    <sheet name="Sprovedene aktivnosti" sheetId="65" r:id="rId8"/>
    <sheet name="Прилог 2" sheetId="66" r:id="rId9"/>
    <sheet name="Kljucne aktivnosti" sheetId="67" r:id="rId10"/>
    <sheet name="Analiza trzista" sheetId="68" r:id="rId11"/>
    <sheet name="Прилог 3" sheetId="69" r:id="rId12"/>
    <sheet name="Planirane aktivnosti - KU" sheetId="70" r:id="rId13"/>
    <sheet name="Прилог 4" sheetId="56" r:id="rId14"/>
    <sheet name="Прилог 4 наставак" sheetId="59" r:id="rId15"/>
    <sheet name="План приходи и расходи - наслов" sheetId="75" r:id="rId16"/>
    <sheet name="Прилог 5" sheetId="49" r:id="rId17"/>
    <sheet name="Прилог 5а" sheetId="48" r:id="rId18"/>
    <sheet name="Прилог 5б" sheetId="33" r:id="rId19"/>
    <sheet name="Анализа цена" sheetId="71" r:id="rId20"/>
    <sheet name="Прилог 6" sheetId="46" r:id="rId21"/>
    <sheet name="Прилог 7" sheetId="34" r:id="rId22"/>
    <sheet name="Расподела добити - наслов" sheetId="76" r:id="rId23"/>
    <sheet name="Добит-Губитак" sheetId="77" r:id="rId24"/>
    <sheet name="План зарада и зап. - наслов" sheetId="78" r:id="rId25"/>
    <sheet name="Прилог  8" sheetId="43" r:id="rId26"/>
    <sheet name="Poslovni rizik" sheetId="55" r:id="rId27"/>
    <sheet name="Прилог 9" sheetId="15" r:id="rId28"/>
    <sheet name="Прилог 11" sheetId="35" r:id="rId29"/>
    <sheet name="Прилог 9а" sheetId="41" r:id="rId30"/>
    <sheet name="Прилог 11a" sheetId="60" r:id="rId31"/>
    <sheet name="Прилог 12" sheetId="54" r:id="rId32"/>
    <sheet name="Прилог 13" sheetId="36" r:id="rId33"/>
    <sheet name="Кредитна задуженост - наслов" sheetId="79" r:id="rId34"/>
    <sheet name="Прилог 14" sheetId="50" r:id="rId35"/>
    <sheet name="Набавке - наслов" sheetId="80" r:id="rId36"/>
    <sheet name="Прилог 15" sheetId="22" r:id="rId37"/>
    <sheet name="Инвестиције - наслов" sheetId="81" r:id="rId38"/>
    <sheet name="Прилог 16" sheetId="24" r:id="rId39"/>
    <sheet name="Сред. посебне наме - наслов" sheetId="82" r:id="rId40"/>
    <sheet name="Прилог 17" sheetId="20" r:id="rId41"/>
  </sheets>
  <definedNames>
    <definedName name="_xlnm.Print_Area" localSheetId="10">'Analiza trzista'!$A$1:$C$12</definedName>
    <definedName name="_xlnm.Print_Area" localSheetId="9">'Kljucne aktivnosti'!$A$1:$C$9</definedName>
    <definedName name="_xlnm.Print_Area" localSheetId="3">'Obim aktivnosti'!$A$1:$K$10</definedName>
    <definedName name="_xlnm.Print_Area" localSheetId="12">'Planirane aktivnosti - KU'!$A$1:$B$5</definedName>
    <definedName name="_xlnm.Print_Area" localSheetId="26">'Poslovni rizik'!$A$1:$L$33</definedName>
    <definedName name="_xlnm.Print_Area" localSheetId="4">'Prilog 1'!$A$1:$F$125</definedName>
    <definedName name="_xlnm.Print_Area" localSheetId="7">'Sprovedene aktivnosti'!$A$1:$B$8</definedName>
    <definedName name="_xlnm.Print_Area" localSheetId="19">'Анализа цена'!$A$1:$C$9</definedName>
    <definedName name="_xlnm.Print_Area" localSheetId="23">'Добит-Губитак'!$A$1:$F$17</definedName>
    <definedName name="_xlnm.Print_Area" localSheetId="0">'Насловна страна'!$A$1:$C$44</definedName>
    <definedName name="_xlnm.Print_Area" localSheetId="25">'Прилог  8'!$A$1:$H$17</definedName>
    <definedName name="_xlnm.Print_Area" localSheetId="28">'Прилог 11'!$A$1:$O$72</definedName>
    <definedName name="_xlnm.Print_Area" localSheetId="30">'Прилог 11a'!$A$1:$F$12</definedName>
    <definedName name="_xlnm.Print_Area" localSheetId="31">'Прилог 12'!$A$1:$L$47</definedName>
    <definedName name="_xlnm.Print_Area" localSheetId="32">'Прилог 13'!$A$1:$L$52</definedName>
    <definedName name="_xlnm.Print_Area" localSheetId="34">'Прилог 14'!$A$1:$Q$13</definedName>
    <definedName name="_xlnm.Print_Area" localSheetId="36">'Прилог 15'!$A$1:$I$62</definedName>
    <definedName name="_xlnm.Print_Area" localSheetId="38">'Прилог 16'!$A$1:$O$60</definedName>
    <definedName name="_xlnm.Print_Area" localSheetId="40">'Прилог 17'!$A$1:$I$19</definedName>
    <definedName name="_xlnm.Print_Area" localSheetId="5">'Прилог 1а'!$A$1:$F$73</definedName>
    <definedName name="_xlnm.Print_Area" localSheetId="6">'Прилог 1б'!$A$1:$F$66</definedName>
    <definedName name="_xlnm.Print_Area" localSheetId="8">'Прилог 2'!$A$1:$I$10</definedName>
    <definedName name="_xlnm.Print_Area" localSheetId="11">'Прилог 3'!$A$1:$G$9</definedName>
    <definedName name="_xlnm.Print_Area" localSheetId="13">'Прилог 4'!$A$1:$F$52</definedName>
    <definedName name="_xlnm.Print_Area" localSheetId="14">'Прилог 4 наставак'!$A$1:$F$45</definedName>
    <definedName name="_xlnm.Print_Area" localSheetId="16">'Прилог 5'!$A$1:$H$129</definedName>
    <definedName name="_xlnm.Print_Area" localSheetId="17">'Прилог 5а'!$A$1:$H$76</definedName>
    <definedName name="_xlnm.Print_Area" localSheetId="18">'Прилог 5б'!$A$1:$G$68</definedName>
    <definedName name="_xlnm.Print_Area" localSheetId="20">'Прилог 6'!$A$1:$G$23</definedName>
    <definedName name="_xlnm.Print_Area" localSheetId="21">'Прилог 7'!$A$1:$I$43</definedName>
    <definedName name="_xlnm.Print_Area" localSheetId="27">'Прилог 9'!$A$1:$H$31</definedName>
    <definedName name="_xlnm.Print_Titles" localSheetId="4">'Prilog 1'!5:6</definedName>
    <definedName name="_xlnm.Print_Titles" localSheetId="5">'Прилог 1а'!8:9</definedName>
    <definedName name="_xlnm.Print_Titles" localSheetId="6">'Прилог 1б'!7:8</definedName>
    <definedName name="_xlnm.Print_Titles" localSheetId="16">'Прилог 5'!5:7</definedName>
    <definedName name="_xlnm.Print_Titles" localSheetId="17">'Прилог 5а'!8:9</definedName>
  </definedNames>
  <calcPr calcId="152511"/>
</workbook>
</file>

<file path=xl/calcChain.xml><?xml version="1.0" encoding="utf-8"?>
<calcChain xmlns="http://schemas.openxmlformats.org/spreadsheetml/2006/main">
  <c r="C9" i="56" l="1"/>
  <c r="D9" i="56"/>
  <c r="E9" i="56"/>
  <c r="D10" i="56"/>
  <c r="E10" i="56"/>
  <c r="F10" i="56"/>
  <c r="C13" i="56"/>
  <c r="D13" i="56"/>
  <c r="E13" i="56"/>
  <c r="D14" i="56"/>
  <c r="E14" i="56"/>
  <c r="F14" i="56"/>
  <c r="C17" i="56"/>
  <c r="D17" i="56"/>
  <c r="E17" i="56"/>
  <c r="D18" i="56"/>
  <c r="E18" i="56"/>
  <c r="F18" i="56"/>
  <c r="C21" i="56"/>
  <c r="D21" i="56"/>
  <c r="E21" i="56"/>
  <c r="D22" i="56"/>
  <c r="E22" i="56"/>
  <c r="F22" i="56"/>
  <c r="C25" i="56"/>
  <c r="D25" i="56"/>
  <c r="E25" i="56"/>
  <c r="D26" i="56"/>
  <c r="E26" i="56"/>
  <c r="F26" i="56"/>
  <c r="C29" i="56"/>
  <c r="D29" i="56"/>
  <c r="E29" i="56"/>
  <c r="D30" i="56"/>
  <c r="E30" i="56"/>
  <c r="F30" i="56"/>
  <c r="C34" i="56"/>
  <c r="D34" i="56"/>
  <c r="E34" i="56"/>
  <c r="D35" i="56"/>
  <c r="E35" i="56"/>
  <c r="F35" i="56"/>
  <c r="C38" i="56"/>
  <c r="D38" i="56"/>
  <c r="E38" i="56"/>
  <c r="D39" i="56"/>
  <c r="E39" i="56"/>
  <c r="F39" i="56"/>
  <c r="C43" i="56"/>
  <c r="D43" i="56"/>
  <c r="E43" i="56"/>
  <c r="D44" i="56"/>
  <c r="E44" i="56"/>
  <c r="F44" i="56"/>
  <c r="C16" i="59"/>
  <c r="D16" i="59"/>
  <c r="E16" i="59"/>
  <c r="F16" i="59"/>
  <c r="D11" i="34"/>
  <c r="E11" i="34"/>
  <c r="F11" i="34"/>
  <c r="G11" i="34"/>
  <c r="H11" i="34"/>
  <c r="I11" i="34"/>
</calcChain>
</file>

<file path=xl/sharedStrings.xml><?xml version="1.0" encoding="utf-8"?>
<sst xmlns="http://schemas.openxmlformats.org/spreadsheetml/2006/main" count="2340" uniqueCount="1222">
  <si>
    <t>ГОДИШЊИ ПРОГРАМ ПОСЛОВАЊА  Мајданпек, ЈП „ВОДОВОД“МАЈДАНПЕК</t>
  </si>
  <si>
    <t>ЗА 2024. годину</t>
  </si>
  <si>
    <t>07.08.2024. године</t>
  </si>
  <si>
    <t>ОПШТИ ПОДАЦИ</t>
  </si>
  <si>
    <t>Статус, правна форма</t>
  </si>
  <si>
    <t>Делатност</t>
  </si>
  <si>
    <t>Визија и мисија (нема од 2022. године)</t>
  </si>
  <si>
    <t>Дугорочни и средњорочни план</t>
  </si>
  <si>
    <t>Организациона шема</t>
  </si>
  <si>
    <t>Директор, извршни директори и чланови НО / Скупштине</t>
  </si>
  <si>
    <t>Процењени физички обим кључних активности за годину 2024</t>
  </si>
  <si>
    <t>Р.б.</t>
  </si>
  <si>
    <t>Назив производа/услуге</t>
  </si>
  <si>
    <t>Ј.М.</t>
  </si>
  <si>
    <t>Остварено 2022</t>
  </si>
  <si>
    <t>План 2023</t>
  </si>
  <si>
    <t>Процена остварења 2023</t>
  </si>
  <si>
    <t>План 2024</t>
  </si>
  <si>
    <t>Индекс</t>
  </si>
  <si>
    <t>1</t>
  </si>
  <si>
    <t>2</t>
  </si>
  <si>
    <t>3</t>
  </si>
  <si>
    <t>4</t>
  </si>
  <si>
    <t>5</t>
  </si>
  <si>
    <t>6</t>
  </si>
  <si>
    <t>7</t>
  </si>
  <si>
    <t>8 (5/4)</t>
  </si>
  <si>
    <t>9 (6/4)</t>
  </si>
  <si>
    <t>10 (7/6)</t>
  </si>
  <si>
    <t xml:space="preserve"> Дистрибуција воде</t>
  </si>
  <si>
    <t>м3</t>
  </si>
  <si>
    <t>689934.00</t>
  </si>
  <si>
    <t>725934.00</t>
  </si>
  <si>
    <t>701551.00</t>
  </si>
  <si>
    <t>722000.00</t>
  </si>
  <si>
    <t>105.00</t>
  </si>
  <si>
    <t>102.00</t>
  </si>
  <si>
    <t>103.00</t>
  </si>
  <si>
    <t>Одвођење отпадних вода</t>
  </si>
  <si>
    <t>354703.00</t>
  </si>
  <si>
    <t>366310.00</t>
  </si>
  <si>
    <t>356520.00</t>
  </si>
  <si>
    <t>1.00</t>
  </si>
  <si>
    <t>97.00</t>
  </si>
  <si>
    <t>изношење смећа</t>
  </si>
  <si>
    <t>м2</t>
  </si>
  <si>
    <t>3818681.00</t>
  </si>
  <si>
    <t>3939430.00</t>
  </si>
  <si>
    <t>3981290.00</t>
  </si>
  <si>
    <t>101.00</t>
  </si>
  <si>
    <t>Погребне услуге и изведени радови</t>
  </si>
  <si>
    <t>динара</t>
  </si>
  <si>
    <t>6255066.00</t>
  </si>
  <si>
    <t>8460000.00</t>
  </si>
  <si>
    <t>7745700.00</t>
  </si>
  <si>
    <t>9446209.00</t>
  </si>
  <si>
    <t>135.00</t>
  </si>
  <si>
    <t>124.00</t>
  </si>
  <si>
    <t>122.00</t>
  </si>
  <si>
    <t>[Prilog 1]</t>
  </si>
  <si>
    <t>Биланс стања на дан 31.12.2023</t>
  </si>
  <si>
    <t>у 000 динара</t>
  </si>
  <si>
    <t>Група рачуна, рачун</t>
  </si>
  <si>
    <t>П О З И Ц И Ј А</t>
  </si>
  <si>
    <t>АОП</t>
  </si>
  <si>
    <t>План 01.01.-31.12.2023</t>
  </si>
  <si>
    <t>Реализација 01.01.-31.12.2023</t>
  </si>
  <si>
    <t>Актива</t>
  </si>
  <si>
    <t>00</t>
  </si>
  <si>
    <t>А. Уписани а неуплаћени капитал</t>
  </si>
  <si>
    <t>0001</t>
  </si>
  <si>
    <t>Б. Стална имовина (0003 + 0009 + 0017 + 0018 + 0028)</t>
  </si>
  <si>
    <t>0002</t>
  </si>
  <si>
    <t>01</t>
  </si>
  <si>
    <t>И. Нематеријална имовина (0004 + 0005 + 0006 + 0007 + 0008)</t>
  </si>
  <si>
    <t>0003</t>
  </si>
  <si>
    <t>010</t>
  </si>
  <si>
    <t>1. Улагања у развој</t>
  </si>
  <si>
    <t>0004</t>
  </si>
  <si>
    <t>011, 012 и 014</t>
  </si>
  <si>
    <t>2. Концесије, патенти, лиценце, робне и услужне марке, софтвер и остала права</t>
  </si>
  <si>
    <t>0005</t>
  </si>
  <si>
    <t>013</t>
  </si>
  <si>
    <t>3. Гудвил</t>
  </si>
  <si>
    <t>0006</t>
  </si>
  <si>
    <t>015 и 016</t>
  </si>
  <si>
    <t>4. Нематеријална имовина узета у лизинг и нематеријална имовина у припреми</t>
  </si>
  <si>
    <t>0007</t>
  </si>
  <si>
    <t>017</t>
  </si>
  <si>
    <t>5. Аванси за нематеријалну имовину</t>
  </si>
  <si>
    <t>0008</t>
  </si>
  <si>
    <t>02</t>
  </si>
  <si>
    <t>II. Некретнине, постројења и опрема (0010 + 0011 + 0012 + 0013 + 0014 + 0015 + 0016)</t>
  </si>
  <si>
    <t>0009</t>
  </si>
  <si>
    <t>020, 021 и 022</t>
  </si>
  <si>
    <t>1. Земљиште и грађевински објекти</t>
  </si>
  <si>
    <t>0010</t>
  </si>
  <si>
    <t>023</t>
  </si>
  <si>
    <t>2. Постројења и опрема</t>
  </si>
  <si>
    <t>0011</t>
  </si>
  <si>
    <t>024</t>
  </si>
  <si>
    <t>3. Инвестиционе некретнине</t>
  </si>
  <si>
    <t>0012</t>
  </si>
  <si>
    <t>025 и 027</t>
  </si>
  <si>
    <t>4. Некретнине, постројења и опрема узети у лизинг и некретнине, постројења и опрема у припреми</t>
  </si>
  <si>
    <t>0013</t>
  </si>
  <si>
    <t>026 и 028</t>
  </si>
  <si>
    <t>5. Остале некретнине, постројења и опрема и улагања на туђим некретнинама, постројењима и опреми</t>
  </si>
  <si>
    <t>0014</t>
  </si>
  <si>
    <t>029(део)</t>
  </si>
  <si>
    <t>6. Аванси за некретнине, постројења и опрему у земљи</t>
  </si>
  <si>
    <t>0015</t>
  </si>
  <si>
    <t>7. Аванси за некретнине, постројења и опрему у иностранству</t>
  </si>
  <si>
    <t>0016</t>
  </si>
  <si>
    <t>03</t>
  </si>
  <si>
    <t>III. Биолошка средства</t>
  </si>
  <si>
    <t>0017</t>
  </si>
  <si>
    <t>04 и 05</t>
  </si>
  <si>
    <t>IV. Дугорочни финансијски пласмани и дугорочна потраживања (0019 + 0020 + 0021 + 0022 + 0023 + 0024 + 0025 + 0026 + 0027)</t>
  </si>
  <si>
    <t>0018</t>
  </si>
  <si>
    <t>040(део), 041(део), 042(део)</t>
  </si>
  <si>
    <t>1. Учешћа у капиталу правних лица (осим учешћа у капиталу која се вреднују методом учешћа)</t>
  </si>
  <si>
    <t>0019</t>
  </si>
  <si>
    <t>2. Учешћа у капиталу која се вреднују методом учешћа</t>
  </si>
  <si>
    <t>0020</t>
  </si>
  <si>
    <t>043, 050(део) и 051(део)</t>
  </si>
  <si>
    <t>3. Дугорочни пласмани матичном, зависним и осталим повезаним лицима и дугорочна потраживања од тих лица у земљи</t>
  </si>
  <si>
    <t>0021</t>
  </si>
  <si>
    <t>044(део), 050(део), 051(део)</t>
  </si>
  <si>
    <t>4. Дугорочни пласмани матичном, зависним и осталим повезаним лицима и дугорочна потраживања од тих лица у иностранству</t>
  </si>
  <si>
    <t>0022</t>
  </si>
  <si>
    <t>045(део) и 053(део)</t>
  </si>
  <si>
    <t>5. Дугорочни пласмани (дати кредити и зајмови) у земљи</t>
  </si>
  <si>
    <t>0023</t>
  </si>
  <si>
    <t>6. Дугорочни пласмани (дати кредити и зајмови) у иностранству</t>
  </si>
  <si>
    <t>0024</t>
  </si>
  <si>
    <t>046</t>
  </si>
  <si>
    <t>7. Дугорочни финансијска улагања (хартије од вредности које се вреднују по амортизованој вредности)</t>
  </si>
  <si>
    <t>0025</t>
  </si>
  <si>
    <t>047</t>
  </si>
  <si>
    <t>8. Откупљене сопствене акције и откупљени сопствени удели</t>
  </si>
  <si>
    <t>0026</t>
  </si>
  <si>
    <t>048, 052, 054, 055 и 056</t>
  </si>
  <si>
    <t>9. Остали дугорочни финансијски пласмани о остала дугорочна потраживања</t>
  </si>
  <si>
    <t>0027</t>
  </si>
  <si>
    <t>28(део) осим 288</t>
  </si>
  <si>
    <t>В. Дугорочна активна временска разграничења</t>
  </si>
  <si>
    <t>0028</t>
  </si>
  <si>
    <t>288</t>
  </si>
  <si>
    <t>В. Одложена пореска средства</t>
  </si>
  <si>
    <t>0029</t>
  </si>
  <si>
    <t>Г. Обртна имовина (0031 + 0037 + 0038 + 0044 + 0048 + 0057 + 0058)</t>
  </si>
  <si>
    <t>0030</t>
  </si>
  <si>
    <t>Класа 1, осим групе рачуна 14</t>
  </si>
  <si>
    <t>I. Залихе (0032 + 0033 + 0034 + 0035 + 0036)</t>
  </si>
  <si>
    <t>0031</t>
  </si>
  <si>
    <t>10</t>
  </si>
  <si>
    <t>1. Материјал, резервни делови, алат и ситан инвентар</t>
  </si>
  <si>
    <t>0032</t>
  </si>
  <si>
    <t>11 и 12</t>
  </si>
  <si>
    <t>2. Недовршена производња и готови производи</t>
  </si>
  <si>
    <t>0033</t>
  </si>
  <si>
    <t>13</t>
  </si>
  <si>
    <t>3. Роба</t>
  </si>
  <si>
    <t>0034</t>
  </si>
  <si>
    <t>150, 152 и 154</t>
  </si>
  <si>
    <t>4. Плаћени аванси за залихе и услуге у земљи</t>
  </si>
  <si>
    <t>0035</t>
  </si>
  <si>
    <t>151, 153 и 155</t>
  </si>
  <si>
    <t>5. Плаћени аванси за залихе и услуге у иностранству</t>
  </si>
  <si>
    <t>0036</t>
  </si>
  <si>
    <t>14</t>
  </si>
  <si>
    <t>II. Стална имовина која се дрзи за продају и престанак пословања</t>
  </si>
  <si>
    <t>0037</t>
  </si>
  <si>
    <t>20</t>
  </si>
  <si>
    <t>III. Потраживања по основу продаје (0039 + 0040 + 0041 + 0042 + 0043)</t>
  </si>
  <si>
    <t>0038</t>
  </si>
  <si>
    <t>204</t>
  </si>
  <si>
    <t>1. Потраживања од купаца у земљи</t>
  </si>
  <si>
    <t>0039</t>
  </si>
  <si>
    <t>205</t>
  </si>
  <si>
    <t>2. Потраживања од купаца у иностранству</t>
  </si>
  <si>
    <t>0040</t>
  </si>
  <si>
    <t>200 и 202</t>
  </si>
  <si>
    <t>3. Потраживања од матичног, зависних и осталих повезаних лица у земљи</t>
  </si>
  <si>
    <t>0041</t>
  </si>
  <si>
    <t>201 и 203</t>
  </si>
  <si>
    <t>4. Потраживања од матичног, зависних и осталих повезаних лица у иностранству</t>
  </si>
  <si>
    <t>0042</t>
  </si>
  <si>
    <t>206</t>
  </si>
  <si>
    <t>5. Остала потраживања по основу продаје</t>
  </si>
  <si>
    <t>0043</t>
  </si>
  <si>
    <t>21, 22 и 27</t>
  </si>
  <si>
    <t>IV. Остала краткорочна потраживања (0045 + 0046 + 0047)</t>
  </si>
  <si>
    <t>0044</t>
  </si>
  <si>
    <t>21, 22 осим 223 и 224 и 27</t>
  </si>
  <si>
    <t>1. Остала потраживања</t>
  </si>
  <si>
    <t>0045</t>
  </si>
  <si>
    <t>223</t>
  </si>
  <si>
    <t>2. Потраживања за висе плаћен порез</t>
  </si>
  <si>
    <t>0046</t>
  </si>
  <si>
    <t>224</t>
  </si>
  <si>
    <t>3. Потраживања по основу преплаћених осталих пореза и доприноса</t>
  </si>
  <si>
    <t>0047</t>
  </si>
  <si>
    <t>23</t>
  </si>
  <si>
    <t>V. Краткорочни финансијски пласмани (0049 + 0050 + 0051 + 0052 + 0053 + 0054 + 0055 + 0056)</t>
  </si>
  <si>
    <t>0048</t>
  </si>
  <si>
    <t>230</t>
  </si>
  <si>
    <t>1. Краткорочни кредити и пласмани - матично и зависна правна лица</t>
  </si>
  <si>
    <t>0049</t>
  </si>
  <si>
    <t>231</t>
  </si>
  <si>
    <t>2. Краткорочни кредити и пласмани - остала повезана правна лица</t>
  </si>
  <si>
    <t>0050</t>
  </si>
  <si>
    <t>232, 234 (део)</t>
  </si>
  <si>
    <t>3. Краткорочни кредити, зајмови и пласмани у земљи</t>
  </si>
  <si>
    <t>0051</t>
  </si>
  <si>
    <t>233, 234 (део)</t>
  </si>
  <si>
    <t>4. Краткорочни кредити, зајмови и пласмани у иностранству</t>
  </si>
  <si>
    <t>0052</t>
  </si>
  <si>
    <t>235</t>
  </si>
  <si>
    <t>5. Хартије од вредности које се вреднују по амортизованој вредности</t>
  </si>
  <si>
    <t>0053</t>
  </si>
  <si>
    <t>236 (део)</t>
  </si>
  <si>
    <t>6. Финансијска средства која се вреднују по фер вредности кроз Биланс успеха</t>
  </si>
  <si>
    <t>0054</t>
  </si>
  <si>
    <t>237</t>
  </si>
  <si>
    <t>7. Откупљене сопствене акције и откупљени сопствени удели</t>
  </si>
  <si>
    <t>0055</t>
  </si>
  <si>
    <t>236 (део), 238 и 239</t>
  </si>
  <si>
    <t>8. Остали краткорочни финансијски пласмани</t>
  </si>
  <si>
    <t>0056</t>
  </si>
  <si>
    <t>24</t>
  </si>
  <si>
    <t>VI. ГОТОВИНА И ГОТОВИНСКИ ЕКВИВАЛЕНТИ</t>
  </si>
  <si>
    <t>0057</t>
  </si>
  <si>
    <t>28 (део), осим 288</t>
  </si>
  <si>
    <t>VII. КРАТКОРОЧНА АКТИВНА ВРЕМЕНСКА РАЗГРАНИЧЕЊА</t>
  </si>
  <si>
    <t>0058</t>
  </si>
  <si>
    <t>Д. УКУПНА АКТИВА = ПОСЛОВНА ИМОВИНА (0001 + 0002 + 0029 + 0030)</t>
  </si>
  <si>
    <t>0059</t>
  </si>
  <si>
    <t>88</t>
  </si>
  <si>
    <t>[Ђ. ВАНБИЛАНСНА АКТИВА]</t>
  </si>
  <si>
    <t>0060</t>
  </si>
  <si>
    <t>[ПАСИВА]</t>
  </si>
  <si>
    <t>А. КАПИТАЛ (0402 + 0403 + 0404 + 0405 + 0406 - 0407 + 0408 + 0411 - 0412) ≥ 0</t>
  </si>
  <si>
    <t>0401</t>
  </si>
  <si>
    <t>30, осим 306</t>
  </si>
  <si>
    <t xml:space="preserve">I. ОСНОВНИ КАПИТАЛ </t>
  </si>
  <si>
    <t>0402</t>
  </si>
  <si>
    <t>31</t>
  </si>
  <si>
    <t>II. УПИСАНИ А НЕУПЛАЋЕНИ КАПИТАЛ</t>
  </si>
  <si>
    <t>0403</t>
  </si>
  <si>
    <t>306</t>
  </si>
  <si>
    <t>III. ЕМИСИОНА ПРЕМИЈА</t>
  </si>
  <si>
    <t>0404</t>
  </si>
  <si>
    <t>32</t>
  </si>
  <si>
    <t>[IV. РЕЗЕРВЕ]</t>
  </si>
  <si>
    <t>0405</t>
  </si>
  <si>
    <t>330 и потразни салдо рачуна 331,332, 333, 334, 335, 336 и 337</t>
  </si>
  <si>
    <t>V. ПОЗИТИВНЕ РЕВАЛОРИЗАЦИОНЕ РЕЗЕРВЕ И НЕРЕАЛИЗОВАНИ ДОБИЦИ ПО ОСНОВУ ФИНАНСИЈСКИХ СРЕДСТАВА И ДРУГИХ КОМПОНЕНТИ ОСТАЛОГ СВЕОБУХВАТНОГ РЕЗУЛТАТА</t>
  </si>
  <si>
    <t>0406</t>
  </si>
  <si>
    <t>дуговни салдо рачуна 331, 332, 333, 334, 335, 336 и 337</t>
  </si>
  <si>
    <t>VI. НЕРЕАЛИЗОВАНИ ГУБИЦИ ПО ОСНОВУ ФИНАНСИЈСКИХ СРЕДСТАВА И ДРУГИХ КОМПОНЕНТИ ОСТАЛОГ СВЕОБУХВАТНОГ РЕЗУЛТАТА</t>
  </si>
  <si>
    <t>0407</t>
  </si>
  <si>
    <t>34</t>
  </si>
  <si>
    <t>VII. НЕРАСПОРЕЂЕНИ ДОБИТАК (0409 + 0410)</t>
  </si>
  <si>
    <t>0408</t>
  </si>
  <si>
    <t>340</t>
  </si>
  <si>
    <t>1. Нераспоређени добитак ранијих година</t>
  </si>
  <si>
    <t>0409</t>
  </si>
  <si>
    <t>341</t>
  </si>
  <si>
    <t>2. Нераспоређени добитак текуће године</t>
  </si>
  <si>
    <t>0410</t>
  </si>
  <si>
    <t>VIII. УЧЕШЋА БЕЗ ПРАВА КОНТРОЛЕ</t>
  </si>
  <si>
    <t>0411</t>
  </si>
  <si>
    <t>35</t>
  </si>
  <si>
    <t>IX. ГУБИТАК (0413 + 0414)</t>
  </si>
  <si>
    <t>0412</t>
  </si>
  <si>
    <t>350</t>
  </si>
  <si>
    <t>1. Губитак ранијих година</t>
  </si>
  <si>
    <t>0413</t>
  </si>
  <si>
    <t>351</t>
  </si>
  <si>
    <t>2. Губитак текуће године</t>
  </si>
  <si>
    <t>0414</t>
  </si>
  <si>
    <t>Б. ДУГОРОЧНА РЕЗЕРВИСАЊА И ДУГОРОЧНЕ ОБАВЕЗЕ (0416 + 0420 + 0428)</t>
  </si>
  <si>
    <t>0415</t>
  </si>
  <si>
    <t>40</t>
  </si>
  <si>
    <t>I. ДУГОРОЧНА РЕЗЕРВИСАЊА (0417+0418+0419)</t>
  </si>
  <si>
    <t>0416</t>
  </si>
  <si>
    <t>404</t>
  </si>
  <si>
    <t>1. Резервисања за накнаде и друге бенефиције запослених</t>
  </si>
  <si>
    <t>0417</t>
  </si>
  <si>
    <t>400</t>
  </si>
  <si>
    <t>2. Резервисања за трошкове у гарантном року</t>
  </si>
  <si>
    <t>0418</t>
  </si>
  <si>
    <t>40, осим 400 и 404</t>
  </si>
  <si>
    <t>3. Остала дугорочна резервисања</t>
  </si>
  <si>
    <t>0419</t>
  </si>
  <si>
    <t>41</t>
  </si>
  <si>
    <t>II. ДУГОРОЧНЕ ОБАВЕЗЕ (0421 + 0422 + 0423 + 0424 + 0425 + 0426 + 0427)</t>
  </si>
  <si>
    <t>0420</t>
  </si>
  <si>
    <t>410</t>
  </si>
  <si>
    <t>1. Обавезе које се могу конвертовати у капитал</t>
  </si>
  <si>
    <t>0421</t>
  </si>
  <si>
    <t>411 (део) и 412 (део)</t>
  </si>
  <si>
    <t>2. Дугорочни кредити и остале дугорочне обавезе према матичном, зависним и осталим повезаним лицима у земљи</t>
  </si>
  <si>
    <t>0422</t>
  </si>
  <si>
    <t>3. Дугорочни кредити и остале дугорочне обавезе према матичном, зависним и осталим повезаним лицима у иностранству</t>
  </si>
  <si>
    <t>0423</t>
  </si>
  <si>
    <t>414 и 416 (део)</t>
  </si>
  <si>
    <t>4. Дугорочни кредити, зајмови и обавезе по основу лизинга у земљи</t>
  </si>
  <si>
    <t>0424</t>
  </si>
  <si>
    <t>415 и 416 (део)</t>
  </si>
  <si>
    <t>5. Дугорочни кредити, зајмови и обавезе по основу лизинга у иностранству</t>
  </si>
  <si>
    <t>0425</t>
  </si>
  <si>
    <t>413</t>
  </si>
  <si>
    <t>6. Обавезе по емитованим хартијама од вредности</t>
  </si>
  <si>
    <t>0426</t>
  </si>
  <si>
    <t>419</t>
  </si>
  <si>
    <t>7. Остале дугорочне обавезе</t>
  </si>
  <si>
    <t>0427</t>
  </si>
  <si>
    <t>49 (део), осим 498 и 495 (део)</t>
  </si>
  <si>
    <t>III. ДУГОРОЧНА ПАСИВНА ВРЕМЕНСКА РАЗГРАНИЧЕЊА</t>
  </si>
  <si>
    <t>0428</t>
  </si>
  <si>
    <t>498</t>
  </si>
  <si>
    <t>[V. ОДЛОЖЕНЕ ПОРЕСКЕ ОБАВЕЗЕ]</t>
  </si>
  <si>
    <t>0429</t>
  </si>
  <si>
    <t>495 (део)</t>
  </si>
  <si>
    <t>Г. ДУГОРОЧНИ ОДЛОЖЕНИ ПРИХОДИ И ПРИМЉЕНЕ ДОНАЦИЈЕ</t>
  </si>
  <si>
    <t>0430</t>
  </si>
  <si>
    <t>Д. КРАТКОРОЧНА РЕЗЕРВИСАЊА И КРАТКОРОЧНЕ ОБАВЕЗЕ (0432 + 0433 + 0441 + 0442 + 0449 + 0453 + 0454)</t>
  </si>
  <si>
    <t>0431</t>
  </si>
  <si>
    <t>467</t>
  </si>
  <si>
    <t>I. КРАТКОРОЧНА РЕЗЕРВИСАЊА</t>
  </si>
  <si>
    <t>0432</t>
  </si>
  <si>
    <t>42, осим 427</t>
  </si>
  <si>
    <t>II. КРАТКОРОЧНЕ ФИНАНСИЈСКЕ ОБАВЕЗЕ (0434 + 0435 + 0436 + 0437 + 0438 + 0439 + 0440)</t>
  </si>
  <si>
    <t>0433</t>
  </si>
  <si>
    <t>420 (део) и 421 (део)</t>
  </si>
  <si>
    <t>1. Обавезе по основу кредита према матичном, зависним и осталим повезаним лицима у земљи</t>
  </si>
  <si>
    <t>0434</t>
  </si>
  <si>
    <t>2. Обавезе по основу кредита према матичном, зависним и осталим повезаним лицима у иностранству</t>
  </si>
  <si>
    <t>0435</t>
  </si>
  <si>
    <t>422 (део), 424 (део), 425 (део) и 429 (део)</t>
  </si>
  <si>
    <t>3. Обавезе по основу кредита и зајмова од лица која нису домаће банке</t>
  </si>
  <si>
    <t>0436</t>
  </si>
  <si>
    <t>4. Обавезе по основу кредита од домаћих банака</t>
  </si>
  <si>
    <t>0437</t>
  </si>
  <si>
    <t xml:space="preserve">423, 424 (део), 425 (део) и 429 (део) </t>
  </si>
  <si>
    <t>5. Кредити, зајмови и обавезе из иностранства</t>
  </si>
  <si>
    <t>0438</t>
  </si>
  <si>
    <t>426</t>
  </si>
  <si>
    <t>6. Обавезе по краткорочним хартијама од вредности</t>
  </si>
  <si>
    <t>0439</t>
  </si>
  <si>
    <t>428</t>
  </si>
  <si>
    <t>7. Обавезе по основу финансијских деривата</t>
  </si>
  <si>
    <t>0440</t>
  </si>
  <si>
    <t>430</t>
  </si>
  <si>
    <t>III. ПРИМЉЕНИ АВАНСИ, ДЕПОЗИТИ И КАУЦИЈЕ</t>
  </si>
  <si>
    <t>0441</t>
  </si>
  <si>
    <t>43, осим 430</t>
  </si>
  <si>
    <t>IV. ОБАВЕЗЕ ИЗ ПОСЛОВАЊА (0443 + 0444 + 0445 + 0446 + 0447 + 0448)</t>
  </si>
  <si>
    <t>0442</t>
  </si>
  <si>
    <t>431 и 433</t>
  </si>
  <si>
    <t>1. Обавезе према добављачима - матична, зависна правна лица и остала повезана лица у земљи</t>
  </si>
  <si>
    <t>0443</t>
  </si>
  <si>
    <t>432 и 434</t>
  </si>
  <si>
    <t>2. Обавезе према добављачима - матична, зависна правна лица и остала повезана лица у иностранству</t>
  </si>
  <si>
    <t>0444</t>
  </si>
  <si>
    <t>435</t>
  </si>
  <si>
    <t>3. Обавезе према добављачима у земљи</t>
  </si>
  <si>
    <t>0445</t>
  </si>
  <si>
    <t>436</t>
  </si>
  <si>
    <t>4. Обавезе према добављачима  у иностранству</t>
  </si>
  <si>
    <t>0446</t>
  </si>
  <si>
    <t>439 (део)</t>
  </si>
  <si>
    <t>5. Обавезе по меницама</t>
  </si>
  <si>
    <t>0447</t>
  </si>
  <si>
    <t>6. Остале обавезе из пословања</t>
  </si>
  <si>
    <t>0448</t>
  </si>
  <si>
    <t>44,45,46, осим 467, 47 и 48</t>
  </si>
  <si>
    <t>V. ОСТАЛЕ КРАТКОРОЧНЕ ОБАВЕЗЕ (0450 + 0451 + 0452)</t>
  </si>
  <si>
    <t>0449</t>
  </si>
  <si>
    <t>44, 45 и 46 осим 467</t>
  </si>
  <si>
    <t>1. Остале краткорочне обавезе</t>
  </si>
  <si>
    <t>0450</t>
  </si>
  <si>
    <t>47,48 осим 481</t>
  </si>
  <si>
    <t>2. Обавезе по основу пореза на додату вредност и осталих јавних прихода</t>
  </si>
  <si>
    <t>0451</t>
  </si>
  <si>
    <t>481</t>
  </si>
  <si>
    <t>3. Обавезе по основу пореза на добитак</t>
  </si>
  <si>
    <t>0452</t>
  </si>
  <si>
    <t>427</t>
  </si>
  <si>
    <t>VI. ОБАВЕЗЕ ПО ОСНОВУ СРЕДСТАВА НАМЕЊЕНИХ ПРОДАЈИ И СРЕДСТАВА ПОСЛОВАЊА КОЈЕ ЈЕ ОБУСТАВЉЕНО</t>
  </si>
  <si>
    <t>0453</t>
  </si>
  <si>
    <t>49 (део) осим 498</t>
  </si>
  <si>
    <t>VII. КРАТКОРОЧНА ПАСИВНА ВРЕМЕНСКА РАЗГРАНИЧЕЊА</t>
  </si>
  <si>
    <t>0454</t>
  </si>
  <si>
    <t>[Ð. GUBITAK IZNAD VISINE KAPITALA (0415 + 0429 + 0430 + 0431 - 0059) = 0 = 0407 + 0412 - 0402 - 0403 - 0404 - 0405 - 0406 - 0408 - 0411) = 0]</t>
  </si>
  <si>
    <t>0455</t>
  </si>
  <si>
    <t>Е. УКУПНА ПАСИВА (0401 + 0415 + 0429 + 0430 + 0431 - 0455)</t>
  </si>
  <si>
    <t>0456</t>
  </si>
  <si>
    <t>89</t>
  </si>
  <si>
    <t>Ж. ВАНБИЛАНСНА ПАСИВА</t>
  </si>
  <si>
    <t>0457</t>
  </si>
  <si>
    <t>[Прилог 1а]</t>
  </si>
  <si>
    <t>Биланс успеха за период 01.01-31.12.2023</t>
  </si>
  <si>
    <t>AOП</t>
  </si>
  <si>
    <t>А. ПОСЛОВНИ ПРИХОДИ (1002 + 1005 + 1008 + 1009 - 1010 + 1011 + 1012)</t>
  </si>
  <si>
    <t>1001</t>
  </si>
  <si>
    <t>60</t>
  </si>
  <si>
    <t>И. ПРИХОДИ ОД ПРОДАЈЕ РОБЕ (1003 + 1004)</t>
  </si>
  <si>
    <t>1002</t>
  </si>
  <si>
    <t>600, 602 и 604</t>
  </si>
  <si>
    <t>1. Приходи од продаје робе на домаћем тржишту</t>
  </si>
  <si>
    <t>1003</t>
  </si>
  <si>
    <t>601, 603 и 605</t>
  </si>
  <si>
    <t>2. Приходи од продаје роба на иностраном тржишту</t>
  </si>
  <si>
    <t>1004</t>
  </si>
  <si>
    <t>61</t>
  </si>
  <si>
    <t>II. ПРИХОДИ ОД ПРОДАЈЕ ПРОИЗВОДА И УСЛУГА (1006 + 1007)</t>
  </si>
  <si>
    <t>1005</t>
  </si>
  <si>
    <t>610, 612 и 614</t>
  </si>
  <si>
    <t>1. Приходи од продаје производа и услуга на домаћем тржишту</t>
  </si>
  <si>
    <t>1006</t>
  </si>
  <si>
    <t>611, 613 и 615</t>
  </si>
  <si>
    <t>2. Приходи од продаје производа и услуга на иностраном тржишту</t>
  </si>
  <si>
    <t>1007</t>
  </si>
  <si>
    <t>62</t>
  </si>
  <si>
    <t>III. ПРИХОДИ ОД АКТИВИРАЊА УЧИНАКА И РОБЕ</t>
  </si>
  <si>
    <t>1008</t>
  </si>
  <si>
    <t>630</t>
  </si>
  <si>
    <t>IV. ПОВЕЋАЊЕ ВРЕДНОСТИ ЗАЛИХА НЕДОВРШЕНИХ И ГОТОВИХ ПРОИЗВОДА</t>
  </si>
  <si>
    <t>1009</t>
  </si>
  <si>
    <t>631</t>
  </si>
  <si>
    <t>V. СМАЊЕЊЕ ВРЕДНОСТИ ЗАЛИХА НЕДОВРШЕНИХ И ГОТОВИХ ПРОИЗВОДА</t>
  </si>
  <si>
    <t>1010</t>
  </si>
  <si>
    <t>64 и 65</t>
  </si>
  <si>
    <t>VI. ОСТАЛИ ПОСЛОВНИ ПРИХОДИ</t>
  </si>
  <si>
    <t>1011</t>
  </si>
  <si>
    <t>68,  осим 683, 685 и 686</t>
  </si>
  <si>
    <t>VII. ПРИХОДИ ОД УСКЛАЂИВАЊА ВРЕДНОСТИ ИМОВИНЕ (ОСИМ ФИНАНСИЈСКЕ)</t>
  </si>
  <si>
    <t>1012</t>
  </si>
  <si>
    <t>Б. ПОСЛОВНИ РАСХОДИ (1014 + 1015 + 1016 + 1020 + 1021 + 1022 + 1023 + 1024)</t>
  </si>
  <si>
    <t>1013</t>
  </si>
  <si>
    <t>50</t>
  </si>
  <si>
    <t>[I. НАБАВНА ВРЕДНОСТ ПРОДАТЕ РОБЕ]</t>
  </si>
  <si>
    <t>1014</t>
  </si>
  <si>
    <t>51</t>
  </si>
  <si>
    <t>II. ТРОШКОВИ МАТЕРИЈАЛА, ГОРИВА И ЕНЕРГИЈЕ</t>
  </si>
  <si>
    <t>1015</t>
  </si>
  <si>
    <t>52</t>
  </si>
  <si>
    <t>III. ТРОШКОВИ ЗАРАДА, НАКНАДА ЗАРАДА И ОСТАЛИ ЛИЧНИ РАСХОДИ (1017 + 1018 + 1019)</t>
  </si>
  <si>
    <t>1016</t>
  </si>
  <si>
    <t>520</t>
  </si>
  <si>
    <t>1. Трошкови зарада и накнада зарада</t>
  </si>
  <si>
    <t>1017</t>
  </si>
  <si>
    <t>521</t>
  </si>
  <si>
    <t>2. Трошкови пореза и доприноса на зараде и накнаде зарада</t>
  </si>
  <si>
    <t>1018</t>
  </si>
  <si>
    <t>52, осим 520 и 521</t>
  </si>
  <si>
    <t>3. Остали лични расходи и накнаде</t>
  </si>
  <si>
    <t>1019</t>
  </si>
  <si>
    <t>540</t>
  </si>
  <si>
    <t>IV. ТРОШКОВИ АМОРТИЗАЦИЈЕ</t>
  </si>
  <si>
    <t>1020</t>
  </si>
  <si>
    <t>[58, osim 583, 585 i 586]</t>
  </si>
  <si>
    <t>V. РАСХОДИ ОД УСКЛАЂИВАЊА ВРЕДНОСТИ ИМОВИНЕ (ОСИМ ФИНАНСИЈСКЕ)</t>
  </si>
  <si>
    <t>1021</t>
  </si>
  <si>
    <t>53</t>
  </si>
  <si>
    <t>VI. ТРОШКОВИ ПРОИЗВОДНИХ УСЛУГА</t>
  </si>
  <si>
    <t>1022</t>
  </si>
  <si>
    <t>54, осим 540</t>
  </si>
  <si>
    <t>VII. ТРОШКОВИ РЕЗЕРВИСАЊА</t>
  </si>
  <si>
    <t>1023</t>
  </si>
  <si>
    <t>55</t>
  </si>
  <si>
    <t>VIII. НЕМАТЕРИЈАЛНИ ТРОШКОВИ</t>
  </si>
  <si>
    <t>1024</t>
  </si>
  <si>
    <t>V. ПОСЛОВНИ ДОБИТАК (1001 - 1013) ≥ 0</t>
  </si>
  <si>
    <t>1025</t>
  </si>
  <si>
    <t>Г. ПОСЛОВНИ ГУБИТАК (1013 - 1001) ≥ 0</t>
  </si>
  <si>
    <t>1026</t>
  </si>
  <si>
    <t>Д. ФИНАНСИЈСКИ ПРИХОДИ (1028 + 1029 + 1030 + 1031)</t>
  </si>
  <si>
    <t>1027</t>
  </si>
  <si>
    <t>660 и 661</t>
  </si>
  <si>
    <t>I. ФИНАНСИЈСКИ ПРИХОДИ ИЗ ОДНОСА СА МАТИЧНИМ, ЗАВИСНИМ И ОСТАЛИМ ПОВЕЗАНИМ ЛИЦИМА</t>
  </si>
  <si>
    <t>1028</t>
  </si>
  <si>
    <t>662</t>
  </si>
  <si>
    <t>II. ПРИХОДИ ОД КАМАТА</t>
  </si>
  <si>
    <t>1029</t>
  </si>
  <si>
    <t>663 и 664</t>
  </si>
  <si>
    <t>III. ПОЗИТИВНЕ КРУСНЕ РАЗЛИКЕ И ПОЗИТИВНИ ЕФЕКТИ ВАЛУТНЕ КЛАУЗУЛЕ</t>
  </si>
  <si>
    <t>1030</t>
  </si>
  <si>
    <t>665 и 669</t>
  </si>
  <si>
    <t>IV. ОСТАЛИ ФИНАНСИЈСКИ ПРИХОДИ</t>
  </si>
  <si>
    <t>1031</t>
  </si>
  <si>
    <t>Ђ. ФИНАНСИЈСКИ РАСХОДИ (1033 + 1034 + 1035 + 1036)</t>
  </si>
  <si>
    <t>1032</t>
  </si>
  <si>
    <t>560 и 561</t>
  </si>
  <si>
    <t>I. ФИНАНСИЈСКИ РАСХОДИ ИЗ ОДНОСА СА МАТИЧНИМ, ЗАВИСНИМ И ОСТАЛИМ ПОВЕЗАНИМ ЛИЦИМА</t>
  </si>
  <si>
    <t>1033</t>
  </si>
  <si>
    <t>562</t>
  </si>
  <si>
    <t>II. РАСХОДИ КАМАТА</t>
  </si>
  <si>
    <t>1034</t>
  </si>
  <si>
    <t>563 и 564</t>
  </si>
  <si>
    <t>III. НЕГАТИВНЕ КУРСНЕ РАЗЛИКЕ И НЕГАТИВНИ ЕФЕКТИ ВАЛУТНЕ КЛАУЗУЛЕ</t>
  </si>
  <si>
    <t>1035</t>
  </si>
  <si>
    <t>565 и 569</t>
  </si>
  <si>
    <t>IV. ОСТАЛИ ФИНАНСИЈСКИ РАСХОДИ</t>
  </si>
  <si>
    <t>1036</t>
  </si>
  <si>
    <t>Е. ДОБИТАК ИЗ ФИНАНСИРАЊА (1027 - 1032) ≥ 0</t>
  </si>
  <si>
    <t>1037</t>
  </si>
  <si>
    <t>Ж. ГУБИТАК ИЗ ФИНАНСИРАЊА (1032 - 1027) ≥ 0</t>
  </si>
  <si>
    <t>1038</t>
  </si>
  <si>
    <t>683, 685 и 686</t>
  </si>
  <si>
    <t>З. ПРИХОДИ ОД УСКЛАЂИВАЊА ВРЕДНОСТИ ФИНАНСИЈСКЕ ИМОВИНЕ КОЈА СЕ ИСКАЗУЈЕ ПО ФЕР ВРЕДНОСТИ КРОЗ БИЛАНС УСПЕХА</t>
  </si>
  <si>
    <t>1039</t>
  </si>
  <si>
    <t>583, 585 и 586</t>
  </si>
  <si>
    <t>I. РАСХОДИ ОД УСКЛАЂИВАЊА ВРЕДНОСТИ ФИНАНСИЈСКЕ ИМОВИНЕ КОЈА СЕ ИСКАЗУЈЕ ПО ФЕР ВРЕДНОСТИ КРОЗ БИЛАНС УСПЕХА</t>
  </si>
  <si>
    <t>1040</t>
  </si>
  <si>
    <t>67</t>
  </si>
  <si>
    <t>[J. ОСТАЛИ ПРИХОДИ]</t>
  </si>
  <si>
    <t>1041</t>
  </si>
  <si>
    <t>57</t>
  </si>
  <si>
    <t>[K. ОСТАЛИ РАСХОДИ]</t>
  </si>
  <si>
    <t>1042</t>
  </si>
  <si>
    <t>Л. УКУПНИ ПРИХОДИ (1001 + 1027 + 1039 + 1041)</t>
  </si>
  <si>
    <t>1043</t>
  </si>
  <si>
    <t>Љ. УКУПНИ РАСХОДИ (1013 + 1032 + 1040 + 1042)</t>
  </si>
  <si>
    <t>1044</t>
  </si>
  <si>
    <t>М. ДОБИТАК ИЗ РЕДОВНОГ ПОСЛОВАЊА ПРЕ ОПОРЕЗИВАЊА (1043 - 1044) ≥ 0</t>
  </si>
  <si>
    <t>1045</t>
  </si>
  <si>
    <t>Н. ГУБИТАК ИЗ РЕДОВНОГ ПОСЛОВАЊА ПРЕ ОПОРЕЗИВАЊА (1044 - 1043) ≥ 0</t>
  </si>
  <si>
    <t>1046</t>
  </si>
  <si>
    <t>69-59</t>
  </si>
  <si>
    <t>Њ. ПОЗИТИВАН НЕТО ЕФЕКАТ НА РЕЗУЛТАТ ПО ОСНОВУ ДОБИТКА ПОСЛОВАЊА КОЈЕ СЕ ОБУСТАВЉА, ПРОМЕНА РАЧУНОВОДСТВЕНИХ ПОЛИТИКА И ИСПРАВКИ ГРЕШАКА ИЗ РАНИЈИХ ПЕРИОДА</t>
  </si>
  <si>
    <t>1047</t>
  </si>
  <si>
    <t>59- 69</t>
  </si>
  <si>
    <t>О. НЕГАТИВАН НЕТО ЕФЕКАТ НА РЕЗУЛТАТ ПО ОСНОВУ ГУБИТКА ПОСЛОВАЊА КОЈЕ СЕ ОБУСТАВЉА, ПРОМЕНА РАЧУНОВОДСТВЕНИХ ПОЛИТИКА И ИСПРАВКИ ГРЕШАКА ИЗ РАНИЈИХ ПЕРИОДА</t>
  </si>
  <si>
    <t>1048</t>
  </si>
  <si>
    <t>П. ДОБИТАК ПРЕ ОПОРЕЗИВАЊА (1045 - 1046 + 1047 - 1048) ≥ 0</t>
  </si>
  <si>
    <t>1049</t>
  </si>
  <si>
    <t>Р. ГУБИТАК ПРЕ ОПОРЕЗИВАЊА (1046 - 1045 + 1048 - 1047) ≥ 0</t>
  </si>
  <si>
    <t>1050</t>
  </si>
  <si>
    <t>С. ПОРЕЗ НА ДОБИТАК</t>
  </si>
  <si>
    <t>721</t>
  </si>
  <si>
    <t>[I. ПОРЕСКИ РАСХОД ПЕРИОДА]</t>
  </si>
  <si>
    <t>1051</t>
  </si>
  <si>
    <t>[722 дуг. салдо]</t>
  </si>
  <si>
    <t>II. ОДЛОЖЕНИ ПОРЕСКИХ РАСХОДИ ПЕРИОДА</t>
  </si>
  <si>
    <t>1052</t>
  </si>
  <si>
    <t>[722 пот. салдо]</t>
  </si>
  <si>
    <t>[III. ОДЛОЖЕНИ ПОРЕСКИ ПРИХОДИ ПЕРИОДА]</t>
  </si>
  <si>
    <t>1053</t>
  </si>
  <si>
    <t>723</t>
  </si>
  <si>
    <t>Т. ИСПЛАЋЕНА ЛИЧНА ПРИМАЊА ПОСЛОДАВЦА</t>
  </si>
  <si>
    <t>1054</t>
  </si>
  <si>
    <t>Ћ. НЕТО ДОБИТАК (1049 - 1050 -1051 - 1052 + 1053 - 1054) ≥ 0</t>
  </si>
  <si>
    <t>1055</t>
  </si>
  <si>
    <t>У. НЕТО ГУБИТАК (1050 - 1049 + 1051 + 1052 - 1053 + 1054) ≥ 0</t>
  </si>
  <si>
    <t>1056</t>
  </si>
  <si>
    <t>I. НЕТО ДОБИТАК КОЈИ ПРИПАДА УЧЕШЋИМА БЕЗ ПРАВА КОНТРОЛЕ</t>
  </si>
  <si>
    <t>1057</t>
  </si>
  <si>
    <t>II. НЕТО ДОБИТАК КОЈИ ПРИПАДА МАТИЧНОМ ПРАВНОМ ЛИЦУ</t>
  </si>
  <si>
    <t>1058</t>
  </si>
  <si>
    <t>III. НЕТО ГУБИТАК КОЈИ ПРИПАДА УЧЕШЋИМА БЕЗ ПРАВА КОНТРОЛЕ</t>
  </si>
  <si>
    <t>1059</t>
  </si>
  <si>
    <t>IV. НЕТО ГУБИТАК КОЈИ ПРИПАДА МАТИЧНОМ ПРАВНОМ ЛИЦУ</t>
  </si>
  <si>
    <t>1060</t>
  </si>
  <si>
    <t>[V. ЗАРАДА ПО АКЦИЈИ]</t>
  </si>
  <si>
    <t>1. Основна зарада по акцији</t>
  </si>
  <si>
    <t>1061</t>
  </si>
  <si>
    <t>2. Умањена (разводњена) зарада по акцији</t>
  </si>
  <si>
    <t>1062</t>
  </si>
  <si>
    <t>[Прилог 1б]</t>
  </si>
  <si>
    <t>Прилог 1б</t>
  </si>
  <si>
    <t>ИЗВЕШТАЈ О ТОКОВИМА ГОТОВИНЕ</t>
  </si>
  <si>
    <t>Извештај о токовима готовине у периоду од 01.01 до 31.12.2023</t>
  </si>
  <si>
    <t>у 000  динара</t>
  </si>
  <si>
    <t>ПОЗИЦИЈА</t>
  </si>
  <si>
    <t>Износ</t>
  </si>
  <si>
    <t>[А. ТОКОВИ ГОТОВИНЕ ИЗ ПОСЛОВНИХ АКТИВНОСТИ]</t>
  </si>
  <si>
    <t>I. Приливи готовине из пословних активности (1 до 4)</t>
  </si>
  <si>
    <t>3001</t>
  </si>
  <si>
    <t>1. Продаја и примљени аванси у земљи</t>
  </si>
  <si>
    <t>3002</t>
  </si>
  <si>
    <t>2. Продаја и примљени аванси у иностранству</t>
  </si>
  <si>
    <t>3003</t>
  </si>
  <si>
    <t>3. Примљене камате из пословних активности</t>
  </si>
  <si>
    <t>3004</t>
  </si>
  <si>
    <t>4. Остали приливи из редовног пословања</t>
  </si>
  <si>
    <t>3005</t>
  </si>
  <si>
    <t>II. Одливи готовине из пословних активности (1 до 8)</t>
  </si>
  <si>
    <t>3006</t>
  </si>
  <si>
    <t>1. Исплате добављачима и дати аванси у земљи</t>
  </si>
  <si>
    <t>3007</t>
  </si>
  <si>
    <t>2. Исплате добављачима и дати аванси у иностранству</t>
  </si>
  <si>
    <t>3008</t>
  </si>
  <si>
    <t>3. Зараде, накнаде зарада и остали лични расходи</t>
  </si>
  <si>
    <t>3009</t>
  </si>
  <si>
    <t>4. Плаћене камате у земљи</t>
  </si>
  <si>
    <t>3010</t>
  </si>
  <si>
    <t>5. Плаћене камате у иностранству</t>
  </si>
  <si>
    <t>3011</t>
  </si>
  <si>
    <t>6. Порез на добитак</t>
  </si>
  <si>
    <t>3012</t>
  </si>
  <si>
    <t>7. Одливи по основу осталих јавних прихода</t>
  </si>
  <si>
    <t>3013</t>
  </si>
  <si>
    <t>8. Остали одливи из пословних активности</t>
  </si>
  <si>
    <t>3014</t>
  </si>
  <si>
    <t>III. Нето прилив готовине из пословних активности (И - ИИ)</t>
  </si>
  <si>
    <t>3015</t>
  </si>
  <si>
    <t>IV. Нето одлив готовине из пословних активности (ИИ - И)</t>
  </si>
  <si>
    <t>3016</t>
  </si>
  <si>
    <t>Б. ТОКОВИ ГОТОВИНИЕ ИЗ АКТИВНОСТИ ИНВЕСТИРАЊА</t>
  </si>
  <si>
    <t>I. Приливи готовине из активности инвестирања (1 до 5)</t>
  </si>
  <si>
    <t>3017</t>
  </si>
  <si>
    <t>1. Продаја акција и удела</t>
  </si>
  <si>
    <t>3018</t>
  </si>
  <si>
    <t>2. Продаја нематеријалне имовине, некретнина, постројења, опреме и биолошких средстава</t>
  </si>
  <si>
    <t>3019</t>
  </si>
  <si>
    <t>3. Остали финансијски пласмани</t>
  </si>
  <si>
    <t>3020</t>
  </si>
  <si>
    <t>4. Примљене камате из активности инвестирања</t>
  </si>
  <si>
    <t>3021</t>
  </si>
  <si>
    <t>5. Примљене дивиденде</t>
  </si>
  <si>
    <t>3022</t>
  </si>
  <si>
    <t>II. Одливи готовине из активности инвестирања (1 до 3)</t>
  </si>
  <si>
    <t>3023</t>
  </si>
  <si>
    <t>1. Куповина акција и удела</t>
  </si>
  <si>
    <t>3024</t>
  </si>
  <si>
    <t>2. Куповина нематеријалне имовине, некретнина, постројења, опреме и биолошких средстава</t>
  </si>
  <si>
    <t>3025</t>
  </si>
  <si>
    <t>3026</t>
  </si>
  <si>
    <t>III. Нето прилив готовине из активности инвестирања (И - ИИ)</t>
  </si>
  <si>
    <t>3027</t>
  </si>
  <si>
    <t>IV. Нето одлив готовине из активности инвестирања (ИИ - И)</t>
  </si>
  <si>
    <t>3028</t>
  </si>
  <si>
    <t>V. ТОКОВИ ГОТОВИНЕ ИЗ АКТИВНОСТИ ФИНАНСИРАЊА</t>
  </si>
  <si>
    <t>I. Приливи готовине из активности финансирања (1 до 7)</t>
  </si>
  <si>
    <t>3029</t>
  </si>
  <si>
    <t>1. Увећање основног капитала</t>
  </si>
  <si>
    <t>3030</t>
  </si>
  <si>
    <t>2. Дугорочни кредити у земљи</t>
  </si>
  <si>
    <t>3031</t>
  </si>
  <si>
    <t>3. Дугорочни кредити у иностранству</t>
  </si>
  <si>
    <t>3032</t>
  </si>
  <si>
    <t>4. Краткорочни кредити у земљи</t>
  </si>
  <si>
    <t>3033</t>
  </si>
  <si>
    <t>5. Краткорочни кредити у иностранству</t>
  </si>
  <si>
    <t>3034</t>
  </si>
  <si>
    <t>6. Остале дугорочне обавезе</t>
  </si>
  <si>
    <t>3035</t>
  </si>
  <si>
    <t>7. Остале краткорочне обавезе</t>
  </si>
  <si>
    <t>3036</t>
  </si>
  <si>
    <t>II. Одливи готовине из активности финансирања (1 до 8)</t>
  </si>
  <si>
    <t>3037</t>
  </si>
  <si>
    <t>1. Откуп сопствених акција и удела</t>
  </si>
  <si>
    <t>3038</t>
  </si>
  <si>
    <t>3039</t>
  </si>
  <si>
    <t>3040</t>
  </si>
  <si>
    <t>3041</t>
  </si>
  <si>
    <t>3042</t>
  </si>
  <si>
    <t>6. Остале обавезе</t>
  </si>
  <si>
    <t>3043</t>
  </si>
  <si>
    <t>7. Финансијски лизинг</t>
  </si>
  <si>
    <t>3044</t>
  </si>
  <si>
    <t>8. Исплаћене дивиденде</t>
  </si>
  <si>
    <t>3045</t>
  </si>
  <si>
    <t>III. Нето прилив готовине из активности финансирања (И - ИИ)</t>
  </si>
  <si>
    <t>3046</t>
  </si>
  <si>
    <t>IV. Нето одлив готовине из активности финансирања (ИИ - И)</t>
  </si>
  <si>
    <t>3047</t>
  </si>
  <si>
    <t>Г. СВЕГА ПРИЛИВ ГОТОВИНЕ (3001 + 3017 + 3029)</t>
  </si>
  <si>
    <t>3048</t>
  </si>
  <si>
    <t>Д. СВЕГА ОДЛИВ ГОТОВИНЕ (3006 + 3023 + 3037)</t>
  </si>
  <si>
    <t>3049</t>
  </si>
  <si>
    <t>Ђ. НЕТО ПРИЛИВ ГОТОВИНЕ (3048 - 3049) ≥ 0</t>
  </si>
  <si>
    <t>3050</t>
  </si>
  <si>
    <t>Е. НЕТО ОДЛИВ ГОТОВИНЕ (3049 - 3048) ≥ 0</t>
  </si>
  <si>
    <t>3051</t>
  </si>
  <si>
    <t>Ж. ГОТОВИНА НА ПОЧЕТКУ ОБРАЧУНСКОГ ПЕРИОДА</t>
  </si>
  <si>
    <t>3052</t>
  </si>
  <si>
    <t>З. ПОЗИТИВНЕ КУРСНЕ РАЗЛИКЕ ПО ОСНОВУ ПРЕРАЧУНА ГОТОВИНЕ</t>
  </si>
  <si>
    <t>3053</t>
  </si>
  <si>
    <t>[I. НЕГАТИВНЕ КУРСНЕ РАЗЛИКЕ ПО ОСНОВУ ПРЕРАЧУНА ГОТОВИНЕ]</t>
  </si>
  <si>
    <t>3054</t>
  </si>
  <si>
    <t>Ј. ГОТОВИНА НА КРАЈУ ОБРАЧУНСКОГ ПЕРИОДА (3050 - 3051 + 3052 + 3053 - 3054)</t>
  </si>
  <si>
    <t>3055</t>
  </si>
  <si>
    <t>Спроведене активности</t>
  </si>
  <si>
    <t>Спроведене активности за унапређење процеса пословања</t>
  </si>
  <si>
    <t>Уградња дигиталних водомера са даљинским очитавањем допринела је прецизнијој потрошњи и редовном очитавању  удаљених водомера у кругу Зијин-а.</t>
  </si>
  <si>
    <t>Спроведене активности у области корпоративног управљања</t>
  </si>
  <si>
    <t>Циљеви јавног предузећа са кључним индикаторима циљева</t>
  </si>
  <si>
    <t>Циљ</t>
  </si>
  <si>
    <t>Индикатор</t>
  </si>
  <si>
    <t>Базна година</t>
  </si>
  <si>
    <t>Вредност индикатора</t>
  </si>
  <si>
    <t>Извор провере</t>
  </si>
  <si>
    <t>2024</t>
  </si>
  <si>
    <t>2025</t>
  </si>
  <si>
    <t>2026</t>
  </si>
  <si>
    <t>Контуирана испорука здравствено исправне воде</t>
  </si>
  <si>
    <t>број контролних анализа</t>
  </si>
  <si>
    <t>2023</t>
  </si>
  <si>
    <t>216</t>
  </si>
  <si>
    <t>217</t>
  </si>
  <si>
    <t>извештај завода за јавно здравње</t>
  </si>
  <si>
    <t xml:space="preserve">Фактурисана вода </t>
  </si>
  <si>
    <t>725964</t>
  </si>
  <si>
    <t>722000</t>
  </si>
  <si>
    <t>702000</t>
  </si>
  <si>
    <t>књига очитних водомера</t>
  </si>
  <si>
    <t>Скупљање и одвоз смећа у пословним и стамбеним објектима</t>
  </si>
  <si>
    <t>3818681</t>
  </si>
  <si>
    <t>3981290</t>
  </si>
  <si>
    <t>3939000</t>
  </si>
  <si>
    <t>површина стамбених и пословних објеката</t>
  </si>
  <si>
    <t>Смањење кварова на водоводној мрежи по км мреже</t>
  </si>
  <si>
    <t>број интервенција</t>
  </si>
  <si>
    <t>&lt;2</t>
  </si>
  <si>
    <t>књига интервенција</t>
  </si>
  <si>
    <t>Кључне активности за достизање циљева</t>
  </si>
  <si>
    <t>Активности</t>
  </si>
  <si>
    <t>месечни прегледи воде за пиће</t>
  </si>
  <si>
    <t>књига очитаних водомера</t>
  </si>
  <si>
    <t>Анализа тржишта</t>
  </si>
  <si>
    <t>Назив</t>
  </si>
  <si>
    <t>Опис</t>
  </si>
  <si>
    <t>Анализа потенцијално нових производа/услуга</t>
  </si>
  <si>
    <t>Анализа повећања производње</t>
  </si>
  <si>
    <t>Анализа циљних тржишта</t>
  </si>
  <si>
    <t>Анализа конкуренције</t>
  </si>
  <si>
    <t>На конзумном подручју које се снадбева водом и пружа услуге одвођења отпадних вода путем канализационе мреже ЈП "Водовод"Мајданпек нема конкуренцију,односно не постоји други првни субјекат који се бави истом делатношћу.</t>
  </si>
  <si>
    <t>Процена удела на тржиштима</t>
  </si>
  <si>
    <t>План продаје</t>
  </si>
  <si>
    <t>Унпређење маркетинг стратегије</t>
  </si>
  <si>
    <t>Пословни ризик и план управљања ризиком</t>
  </si>
  <si>
    <t>Ризик</t>
  </si>
  <si>
    <t>Вероватноћа ризика 2</t>
  </si>
  <si>
    <t>Утицај ризика 3</t>
  </si>
  <si>
    <t>Укупно 4=2*3</t>
  </si>
  <si>
    <t>Процењен финансијски ризик у случају настанка ризика (у 000 дин)</t>
  </si>
  <si>
    <t>Планиране активности у случају ризика</t>
  </si>
  <si>
    <t>недовољна количина воде на изворишту</t>
  </si>
  <si>
    <t>Умерена вероватноћа</t>
  </si>
  <si>
    <t>Умерен утицај</t>
  </si>
  <si>
    <t>Умерен ризик</t>
  </si>
  <si>
    <t>алтернативни извори и чишћење акумулације</t>
  </si>
  <si>
    <t>ризик од нестабилног напајања елект.енергијом</t>
  </si>
  <si>
    <t>Ниска вероватноћа</t>
  </si>
  <si>
    <t>Висок утицај</t>
  </si>
  <si>
    <t>одржавање беспрекидног напајања</t>
  </si>
  <si>
    <t>угрожавање зоне санитарне   заштите</t>
  </si>
  <si>
    <t>укњучење општинских служби на решавању проблема изворишта</t>
  </si>
  <si>
    <t>Низак утицај</t>
  </si>
  <si>
    <t>Низак ризик</t>
  </si>
  <si>
    <t>Планиране активности у области корпоративног управљања</t>
  </si>
  <si>
    <t>[Прилог 4]</t>
  </si>
  <si>
    <t>Приказ планираних и реализованих индикатора пословања</t>
  </si>
  <si>
    <t>2021.година</t>
  </si>
  <si>
    <t>2022.година</t>
  </si>
  <si>
    <t>2023.година</t>
  </si>
  <si>
    <t>2024.година</t>
  </si>
  <si>
    <t>Укупни капитал</t>
  </si>
  <si>
    <t>План</t>
  </si>
  <si>
    <t>Реализација</t>
  </si>
  <si>
    <t>% одступања реализације од плана</t>
  </si>
  <si>
    <t>-</t>
  </si>
  <si>
    <t>% одступања реализације у односу на реализацију претходне године</t>
  </si>
  <si>
    <t>Укупна имовина</t>
  </si>
  <si>
    <t>Пословни приходи</t>
  </si>
  <si>
    <t>Пословни расходи</t>
  </si>
  <si>
    <t>Пословни резултат</t>
  </si>
  <si>
    <t>Нето резултат</t>
  </si>
  <si>
    <t>Број запослених на дан 31.12.</t>
  </si>
  <si>
    <t>Просечна нето зарада</t>
  </si>
  <si>
    <t>Инвестиције</t>
  </si>
  <si>
    <t>Опис пословних индикатора</t>
  </si>
  <si>
    <t>Напомена: У последњој колони код % одступања реализације у односу на реализацију претходне године, пореде се план за  2024. годину и реализација из  2023. године</t>
  </si>
  <si>
    <t>Просечна  нето зарада = збир свих исплаћених нето зарада у години / 12 / број запослених</t>
  </si>
  <si>
    <t>2021.година реализација</t>
  </si>
  <si>
    <t>2022.година реализација</t>
  </si>
  <si>
    <t>2023.година реализација (процена)</t>
  </si>
  <si>
    <t>План 2024..година</t>
  </si>
  <si>
    <t>EBITDA</t>
  </si>
  <si>
    <t>ROA</t>
  </si>
  <si>
    <t>ROE</t>
  </si>
  <si>
    <t>Оперативни новчани ток</t>
  </si>
  <si>
    <t>Дуг / капитал</t>
  </si>
  <si>
    <t>Ликвидност</t>
  </si>
  <si>
    <t>% зарада у пословним приходима</t>
  </si>
  <si>
    <t>Стање на дан 31.12.2021.</t>
  </si>
  <si>
    <t>Стање на дан 31.12.2022.</t>
  </si>
  <si>
    <t>Стање на дан 31.12.2023.</t>
  </si>
  <si>
    <t>Стање на дан 31.12.2024.</t>
  </si>
  <si>
    <t>Кредитно задужење без гаранције државе</t>
  </si>
  <si>
    <t>Кредитно задужење са гаранцијом државе</t>
  </si>
  <si>
    <t>Укупно кредитно задужење</t>
  </si>
  <si>
    <t>2021. година</t>
  </si>
  <si>
    <t>2022. година</t>
  </si>
  <si>
    <t>2023. година</t>
  </si>
  <si>
    <t>2024. година</t>
  </si>
  <si>
    <t>Субвенције</t>
  </si>
  <si>
    <t>Пренето</t>
  </si>
  <si>
    <t>Реализовано</t>
  </si>
  <si>
    <t>Остали приходи из буџета</t>
  </si>
  <si>
    <t>Укупно приходи из буџета</t>
  </si>
  <si>
    <t>НАПОМЕНА:</t>
  </si>
  <si>
    <r>
      <rPr>
        <b/>
        <sz val="11"/>
        <color indexed="8"/>
        <rFont val="Times New Roman"/>
        <family val="1"/>
      </rPr>
      <t>EBITDA</t>
    </r>
    <r>
      <rPr>
        <sz val="11"/>
        <color indexed="8"/>
        <rFont val="Times New Roman"/>
        <family val="1"/>
      </rPr>
      <t xml:space="preserve"> (Earnings before Interest, Taxes, Depreciation and Amortization) представља добитак предузећа пре опорезивања који се добија када се одузму само оперативни трошкови, а без искључивања трошкова камате и амортизације. Рачуна се тако што се добитак/губитак пре опорезивања коригује за расходе камата и амортизацију.</t>
    </r>
  </si>
  <si>
    <r>
      <rPr>
        <b/>
        <sz val="11"/>
        <color rgb="FF000000"/>
        <rFont val="Times New Roman"/>
        <family val="1"/>
      </rPr>
      <t>ROA</t>
    </r>
    <r>
      <rPr>
        <sz val="11"/>
        <color rgb="FF000000"/>
        <rFont val="Times New Roman"/>
        <family val="1"/>
      </rPr>
      <t xml:space="preserve"> (Return on Assets) - Стопа приноса средстава рачуна се тако што се (нето добит / укупна средства ) *100</t>
    </r>
  </si>
  <si>
    <r>
      <rPr>
        <b/>
        <sz val="11"/>
        <color rgb="FF000000"/>
        <rFont val="Times New Roman"/>
        <family val="1"/>
      </rPr>
      <t>ROE</t>
    </r>
    <r>
      <rPr>
        <sz val="11"/>
        <color rgb="FF000000"/>
        <rFont val="Times New Roman"/>
        <family val="1"/>
      </rPr>
      <t xml:space="preserve"> (Return on Еquity) - Стопа приноса капитала рачуна се тако што се (нето добит / капитал)*100</t>
    </r>
  </si>
  <si>
    <r>
      <rPr>
        <b/>
        <sz val="11"/>
        <color rgb="FF000000"/>
        <rFont val="Times New Roman"/>
        <family val="1"/>
      </rPr>
      <t>Оперативни новчани ток</t>
    </r>
    <r>
      <rPr>
        <sz val="11"/>
        <color rgb="FF000000"/>
        <rFont val="Times New Roman"/>
        <family val="1"/>
      </rPr>
      <t xml:space="preserve"> - новчани ток из пословних активности </t>
    </r>
  </si>
  <si>
    <r>
      <rPr>
        <b/>
        <sz val="11"/>
        <color rgb="FF000000"/>
        <rFont val="Times New Roman"/>
        <family val="1"/>
      </rPr>
      <t>Дуг / капитал</t>
    </r>
    <r>
      <rPr>
        <sz val="11"/>
        <color rgb="FF000000"/>
        <rFont val="Times New Roman"/>
        <family val="1"/>
      </rPr>
      <t xml:space="preserve"> представља однос укупног дуга (дугорочна резервисања и обавезе, одложене пореске обавезе и краткорочне обавезе), и капитала (укупна ставка из пасиве биланса стања) *100.</t>
    </r>
  </si>
  <si>
    <r>
      <rPr>
        <b/>
        <sz val="11"/>
        <color rgb="FF000000"/>
        <rFont val="Times New Roman"/>
        <family val="1"/>
      </rPr>
      <t>Ликвидност</t>
    </r>
    <r>
      <rPr>
        <sz val="11"/>
        <color rgb="FF000000"/>
        <rFont val="Times New Roman"/>
        <family val="1"/>
      </rPr>
      <t xml:space="preserve"> представља однос (обртна средства / краткорочне обавезе)*100.</t>
    </r>
  </si>
  <si>
    <r>
      <rPr>
        <b/>
        <sz val="11"/>
        <color rgb="FF000000"/>
        <rFont val="Times New Roman"/>
        <family val="1"/>
      </rPr>
      <t>% зарада у пословним приходима</t>
    </r>
    <r>
      <rPr>
        <sz val="11"/>
        <color rgb="FF000000"/>
        <rFont val="Times New Roman"/>
        <family val="1"/>
      </rPr>
      <t xml:space="preserve"> - (Трошкови зарада, накнада зарада и остали лични расходи / пословни приходи)*100</t>
    </r>
  </si>
  <si>
    <t xml:space="preserve">ПЛАНИРАНИ ИЗВОРИ ПРИХОДА И ПОЗИЦИЈЕ РАСХОДА ПО НАМЕНАМА                             </t>
  </si>
  <si>
    <t>[Прилог 5]</t>
  </si>
  <si>
    <t>Биланс стања на дан 31.12.2024.</t>
  </si>
  <si>
    <t>План 31.03.2024.</t>
  </si>
  <si>
    <t>План 30.06.2024.</t>
  </si>
  <si>
    <t>План 30.09.2024.</t>
  </si>
  <si>
    <t>План 31.12.2024.</t>
  </si>
  <si>
    <t>Опис плана биланса стања</t>
  </si>
  <si>
    <t>[Прилог 5а]</t>
  </si>
  <si>
    <t>Биланс успеха за период 01.01.- 31.12.2024.</t>
  </si>
  <si>
    <t>П О З И Ц И  Ј А</t>
  </si>
  <si>
    <t>И  З  Н  О  С</t>
  </si>
  <si>
    <t>План 01.01.- 31.03.2024.</t>
  </si>
  <si>
    <t>План 01.01.- 30.06.2024.</t>
  </si>
  <si>
    <t>План 01.01.- 30.09.2024.</t>
  </si>
  <si>
    <t>План 01.01.- 31.12.2024.</t>
  </si>
  <si>
    <t>Опис плана биланса успеха</t>
  </si>
  <si>
    <t>[Прилог 5б]</t>
  </si>
  <si>
    <t>у периоду од 01.01.- 31.12.2024. године</t>
  </si>
  <si>
    <t>Опис плана тока готовине</t>
  </si>
  <si>
    <t>Анализа цена</t>
  </si>
  <si>
    <t>Да ли су планирани приходи дати на основу валидне листе цена договорене од стране Владе, локалне самоуправе или другог компететног лица</t>
  </si>
  <si>
    <t>Да</t>
  </si>
  <si>
    <t>Кључни елементи коришћени за одређивање цене</t>
  </si>
  <si>
    <t>Редни број</t>
  </si>
  <si>
    <t>Разлика између стварних трошкова и тржишне цене надокнађује се кроз субвенције из буџета општине Мајданпек.</t>
  </si>
  <si>
    <t>[Прилог 6]</t>
  </si>
  <si>
    <t>СУБВЕНЦИЈЕ И ОСТАЛИ ПРИХОДИ ИЗ БУЏЕТА</t>
  </si>
  <si>
    <t>у динарима</t>
  </si>
  <si>
    <t>01.01-31.12.2023 године</t>
  </si>
  <si>
    <t>Приход</t>
  </si>
  <si>
    <t xml:space="preserve">Планирано </t>
  </si>
  <si>
    <t>Пренето из буџета</t>
  </si>
  <si>
    <t>Реализовано (процена)</t>
  </si>
  <si>
    <t xml:space="preserve">Неутрошено </t>
  </si>
  <si>
    <t>Износ неутрошених средстава из ранијих година   (у односу на претходну)</t>
  </si>
  <si>
    <t>4 (2-3)</t>
  </si>
  <si>
    <t>Укупно</t>
  </si>
  <si>
    <t>План за период 01.01-31.12.2024 године</t>
  </si>
  <si>
    <t>01.01. до 31.03.</t>
  </si>
  <si>
    <t>01.01. до 30.06.</t>
  </si>
  <si>
    <t>01.01. до 30.09.</t>
  </si>
  <si>
    <t>01.01. до 31.12.</t>
  </si>
  <si>
    <t>* Под осталим приходима из буџета сматрају се сви приходи који нису субвенције (нпр. додела средстава из буџета по јавном позиву, конкурсу и сл).</t>
  </si>
  <si>
    <t>Опис буџетског плана</t>
  </si>
  <si>
    <t>[Прилог 7]</t>
  </si>
  <si>
    <t xml:space="preserve">ТРОШКОВИ ЗАПОСЛЕНИХ </t>
  </si>
  <si>
    <t>Р.бр.</t>
  </si>
  <si>
    <t>Трошкови запослених</t>
  </si>
  <si>
    <t>План 01.01-31.12.2023.</t>
  </si>
  <si>
    <t>Реализација 01.01-31.12.2023.</t>
  </si>
  <si>
    <t>План 01.01-31.03.2024.</t>
  </si>
  <si>
    <t>План 01.01-31.06.2024.</t>
  </si>
  <si>
    <t>План 01.01-31.09.2024.</t>
  </si>
  <si>
    <t>План 01.01-31.12.2024.</t>
  </si>
  <si>
    <t>1.</t>
  </si>
  <si>
    <t>Маса НЕТО зарада (зарада по одбитку припадајућих пореза и доприноса на терет запосленог)</t>
  </si>
  <si>
    <t>2.</t>
  </si>
  <si>
    <t>Маса БРУТО 1  зарада (зарада са припадајућим порезом и доприносима на терет запосленог)</t>
  </si>
  <si>
    <t>3.</t>
  </si>
  <si>
    <t xml:space="preserve">Маса БРУТО 2 зарада (зарада са припадајућим порезом и доприносима на терет послодавца) </t>
  </si>
  <si>
    <t>4.</t>
  </si>
  <si>
    <t>Број запослених  по кадровској евиденцији - УКУПНО*</t>
  </si>
  <si>
    <t>4.1.</t>
  </si>
  <si>
    <t xml:space="preserve"> - на неодређено време</t>
  </si>
  <si>
    <t>4.2.</t>
  </si>
  <si>
    <t>- на одређено време</t>
  </si>
  <si>
    <t>Накнаде по уговору о делу</t>
  </si>
  <si>
    <t>Број прималаца накнаде по уговору о делу*</t>
  </si>
  <si>
    <t>Накнаде по ауторским уговорима</t>
  </si>
  <si>
    <t>8</t>
  </si>
  <si>
    <t>Број прималаца накнаде по ауторским уговорима*</t>
  </si>
  <si>
    <t>9</t>
  </si>
  <si>
    <t>Накнаде по уговору о привременим и повременим пословима</t>
  </si>
  <si>
    <t>Број прималаца накнаде по уговору о привременим и повременим пословима*</t>
  </si>
  <si>
    <t>11</t>
  </si>
  <si>
    <t>Накнаде физичким лицима по основу осталих уговора</t>
  </si>
  <si>
    <t>12</t>
  </si>
  <si>
    <t>Број прималаца накнаде по основу осталих уговора*</t>
  </si>
  <si>
    <t>Накнаде члановима скупштине</t>
  </si>
  <si>
    <t>Број чланова скупштине*</t>
  </si>
  <si>
    <t>15</t>
  </si>
  <si>
    <t>Накнаде члановима надзорног одбора</t>
  </si>
  <si>
    <t>16</t>
  </si>
  <si>
    <t>Број чланова надзорног одбора*</t>
  </si>
  <si>
    <t>17</t>
  </si>
  <si>
    <t>Накнаде члановима Комисије за ревизију</t>
  </si>
  <si>
    <t>18</t>
  </si>
  <si>
    <t>Број чланова Комисије за ревизију*</t>
  </si>
  <si>
    <t>19</t>
  </si>
  <si>
    <t>Превоз запослених на посао и са посла</t>
  </si>
  <si>
    <t xml:space="preserve">Дневнице на службеном путу </t>
  </si>
  <si>
    <t>21</t>
  </si>
  <si>
    <t xml:space="preserve">Накнаде трошкова на службеном путу
 </t>
  </si>
  <si>
    <t>22</t>
  </si>
  <si>
    <t>Отпремнина за одлазак у пензију</t>
  </si>
  <si>
    <t>Број прималаца отпремнине</t>
  </si>
  <si>
    <t>Јубиларне награде</t>
  </si>
  <si>
    <t>25</t>
  </si>
  <si>
    <t>Број прималаца јубиларних награда</t>
  </si>
  <si>
    <t>26</t>
  </si>
  <si>
    <t>Смештај и исхрана на терену</t>
  </si>
  <si>
    <t>27</t>
  </si>
  <si>
    <t>Помоћ радницима и породици радника</t>
  </si>
  <si>
    <t>28</t>
  </si>
  <si>
    <t>Стипендије</t>
  </si>
  <si>
    <t>Остале накнаде трошкова запосленима и осталим физичким лицима</t>
  </si>
  <si>
    <t>Трошкови стручног усавршавања запослених</t>
  </si>
  <si>
    <t xml:space="preserve">* број запослених/прималаца/чланова последњег дана извештајног периода </t>
  </si>
  <si>
    <t xml:space="preserve">** позиције од 5 до 28 које се исказују у новчаним јединицама приказати у бруто износу </t>
  </si>
  <si>
    <t>Опис плана трошка запослених</t>
  </si>
  <si>
    <t>РАСПОДЕЛА ДОБИТИ</t>
  </si>
  <si>
    <t>Планирана расподела добити/покриће губитка</t>
  </si>
  <si>
    <t>Година</t>
  </si>
  <si>
    <t>П/Л</t>
  </si>
  <si>
    <t>Износ добитка/губитка</t>
  </si>
  <si>
    <t>Износ добити уплаћен у буџет</t>
  </si>
  <si>
    <t>Објашњење о расподели остатка добити/начину покрића губитка</t>
  </si>
  <si>
    <t>Губитак</t>
  </si>
  <si>
    <t>Тотал</t>
  </si>
  <si>
    <t>Износ инвестиције</t>
  </si>
  <si>
    <t>Сврха</t>
  </si>
  <si>
    <t>ПЛАН ЗАРАДА И ЗАПОШЉАВАЊА</t>
  </si>
  <si>
    <t>[Прилог  8]</t>
  </si>
  <si>
    <t>Број запослених по секторима / организационим јединицама на дан 31.12. 2023.</t>
  </si>
  <si>
    <t>Сектор / Организациона јединица</t>
  </si>
  <si>
    <t>Број систематизованих радних места</t>
  </si>
  <si>
    <t>Број извршилаца</t>
  </si>
  <si>
    <t xml:space="preserve"> Број запослених по кадровској евиденцији</t>
  </si>
  <si>
    <t xml:space="preserve">Број запослених на неодређено време </t>
  </si>
  <si>
    <t>Број запослених на одређено време</t>
  </si>
  <si>
    <t>Прерада и контрола воде</t>
  </si>
  <si>
    <t>Изградња и одржавање канализационе мреже</t>
  </si>
  <si>
    <t>Изношење комуналног отпада</t>
  </si>
  <si>
    <t>Гробљанске услуге</t>
  </si>
  <si>
    <t>Транспортне услуге</t>
  </si>
  <si>
    <t>Стручне службе</t>
  </si>
  <si>
    <t>Директор</t>
  </si>
  <si>
    <t>Укупно:</t>
  </si>
  <si>
    <t>Приказ броја запослених по секторима</t>
  </si>
  <si>
    <t xml:space="preserve">Квалификациона структура </t>
  </si>
  <si>
    <t>Старосна структура</t>
  </si>
  <si>
    <t>Запослени</t>
  </si>
  <si>
    <t>Надзорни одбор/Скупштина</t>
  </si>
  <si>
    <t>Број на дан 2023</t>
  </si>
  <si>
    <t>Број на дан 2024</t>
  </si>
  <si>
    <t>ВСС</t>
  </si>
  <si>
    <t>Мање од 30 год</t>
  </si>
  <si>
    <t>ВС</t>
  </si>
  <si>
    <t>Између 30 и 40 год</t>
  </si>
  <si>
    <t>ВКВ</t>
  </si>
  <si>
    <t>Између 40 и 50 год</t>
  </si>
  <si>
    <t>ССС</t>
  </si>
  <si>
    <t>Између 50 и 60 год</t>
  </si>
  <si>
    <t>КВ</t>
  </si>
  <si>
    <t>Више од 60 год</t>
  </si>
  <si>
    <t>ПК</t>
  </si>
  <si>
    <t>УКУПНО</t>
  </si>
  <si>
    <t>НК</t>
  </si>
  <si>
    <t>Просечна старост</t>
  </si>
  <si>
    <t>Структура по полу</t>
  </si>
  <si>
    <t>Структура по времену у радном односу</t>
  </si>
  <si>
    <t>Пол мушки</t>
  </si>
  <si>
    <t>Мање од 5 год</t>
  </si>
  <si>
    <t>Пол женски</t>
  </si>
  <si>
    <t>Између 5 и 10 год</t>
  </si>
  <si>
    <t>Између 10 и 15 год</t>
  </si>
  <si>
    <t>Између 15 и 20 год</t>
  </si>
  <si>
    <t>Између 20 и 25 год</t>
  </si>
  <si>
    <t>Између 25 и 30 год</t>
  </si>
  <si>
    <t>Између 30 и 35 год</t>
  </si>
  <si>
    <t>Више од 35 год</t>
  </si>
  <si>
    <t>[Прилог 9]</t>
  </si>
  <si>
    <t>ДИНАМИКА ЗАПОШЉАВАЊА</t>
  </si>
  <si>
    <t>Р. бр.</t>
  </si>
  <si>
    <t>Основ одлива/пријема кадрова</t>
  </si>
  <si>
    <t>Број запослених</t>
  </si>
  <si>
    <t>Стање на дан 31.12.2023</t>
  </si>
  <si>
    <t>Стање на дан 30.06.2024</t>
  </si>
  <si>
    <t>Одлив кадрова у периоду 01.01.-31.03.2024</t>
  </si>
  <si>
    <t>Одлив кадрова у периоду 01.07.-30.09.2024</t>
  </si>
  <si>
    <t>истек уговора о раду</t>
  </si>
  <si>
    <t>истек уговора на одређено време</t>
  </si>
  <si>
    <t>Пријем кадрова у периоду 01.01.-31.03.2024</t>
  </si>
  <si>
    <t>Пријем кадрова у периоду 01.07.-30.09.2024</t>
  </si>
  <si>
    <t>на одређено време</t>
  </si>
  <si>
    <t>пријем на  неодређено  време</t>
  </si>
  <si>
    <t>Стање на дан 31.03.2024</t>
  </si>
  <si>
    <t>Стање на дан 30.09.2024</t>
  </si>
  <si>
    <t>Одлив кадрова у периоду 01.04.-30.06.2024</t>
  </si>
  <si>
    <t>Одлив кадрова у периоду 01.10.-31.12.2024</t>
  </si>
  <si>
    <t>Пријем кадрова у периоду 01.04.-30.06.2024</t>
  </si>
  <si>
    <t>Пријем кадрова у периоду 01.10.-31.12.2024</t>
  </si>
  <si>
    <t>Стање на дан 31.12.2024</t>
  </si>
  <si>
    <t>Приказ динамике запошљавања</t>
  </si>
  <si>
    <t>[Прилог 11]</t>
  </si>
  <si>
    <t>Исплаћена маса за зараде, број запослених и просечна зарада по месецима за  2023  годину - Бруто 1</t>
  </si>
  <si>
    <t>Исплата по месецима  2023</t>
  </si>
  <si>
    <t>СТАРОЗАПОСЛЕНИ**</t>
  </si>
  <si>
    <t>НОВОЗАПОСЛЕНИ</t>
  </si>
  <si>
    <t>ПОСЛОВОДСТВО</t>
  </si>
  <si>
    <t xml:space="preserve">Маса зарада </t>
  </si>
  <si>
    <t>Просечна зарада</t>
  </si>
  <si>
    <t>I</t>
  </si>
  <si>
    <t>II</t>
  </si>
  <si>
    <t>III</t>
  </si>
  <si>
    <t>IV</t>
  </si>
  <si>
    <t>V</t>
  </si>
  <si>
    <t>VI</t>
  </si>
  <si>
    <t>VII</t>
  </si>
  <si>
    <t>VIII</t>
  </si>
  <si>
    <t>IX</t>
  </si>
  <si>
    <t>X</t>
  </si>
  <si>
    <t>XI</t>
  </si>
  <si>
    <t>XII</t>
  </si>
  <si>
    <t>ПРОСЕК</t>
  </si>
  <si>
    <t xml:space="preserve">* исплата са проценом до краја године </t>
  </si>
  <si>
    <t>Планирана маса за зараде, број запослених и просечна зарада по месецима за  2024  годину - Бруто 1</t>
  </si>
  <si>
    <t>План по месецима  2024</t>
  </si>
  <si>
    <t>СТАРОЗАПОСЛЕНИ*</t>
  </si>
  <si>
    <t>Планирана маса за зараде, број запослених и просечна зарада по месецима за  2024  годину - Бруто 2</t>
  </si>
  <si>
    <t>Објашњење исплаћених и планираних маса, број запослених и просечне зараде</t>
  </si>
  <si>
    <t>Прилог 9а</t>
  </si>
  <si>
    <t>ПЛАН ОБРАЧУНА И ИСПЛАТЕ ЗАРАДА И УПЛАТА У БУЏЕТ ЗА 2020. ГОДИНУ</t>
  </si>
  <si>
    <t>Месец</t>
  </si>
  <si>
    <t xml:space="preserve"> Исплаћен Бруто 2 у 2019. години </t>
  </si>
  <si>
    <t xml:space="preserve">Износ уплате у буџет у 2019. години </t>
  </si>
  <si>
    <r>
      <rPr>
        <b/>
        <sz val="12"/>
        <color rgb="FF000000"/>
        <rFont val="Times New Roman"/>
        <family val="1"/>
      </rPr>
      <t xml:space="preserve">          Планиран Бруто 2             у 2020. години
пре примене закона </t>
    </r>
    <r>
      <rPr>
        <b/>
        <sz val="12"/>
        <color indexed="8"/>
        <rFont val="Arial"/>
        <family val="2"/>
      </rPr>
      <t>⃰⃰</t>
    </r>
    <r>
      <rPr>
        <b/>
        <sz val="12"/>
        <color indexed="8"/>
        <rFont val="Times New Roman"/>
        <family val="1"/>
      </rPr>
      <t xml:space="preserve"> </t>
    </r>
    <r>
      <rPr>
        <b/>
        <sz val="12"/>
        <color indexed="8"/>
        <rFont val="Arial"/>
        <family val="2"/>
      </rPr>
      <t>⃰</t>
    </r>
  </si>
  <si>
    <r>
      <rPr>
        <b/>
        <sz val="12"/>
        <color rgb="FF000000"/>
        <rFont val="Times New Roman"/>
        <family val="1"/>
      </rPr>
      <t xml:space="preserve">Планиран Бруто 2 
  у 2020. години 
после примене закона </t>
    </r>
    <r>
      <rPr>
        <b/>
        <sz val="12"/>
        <color indexed="8"/>
        <rFont val="Arial"/>
        <family val="2"/>
      </rPr>
      <t>⃰ ⃰</t>
    </r>
  </si>
  <si>
    <t xml:space="preserve"> Планирани износ уплате у буџет у 2020. години </t>
  </si>
  <si>
    <t>(3-4)</t>
  </si>
  <si>
    <t>⃰ ⃰ Закон о привременом уређивању основица за обрачун и исплату плата, односно зарада и других сталних примања код корисника јавних средстава</t>
  </si>
  <si>
    <t>[Прилог 11a]</t>
  </si>
  <si>
    <t>Распон исплаћених и планираних зарада</t>
  </si>
  <si>
    <t>Исплаћена у 2023 години</t>
  </si>
  <si>
    <t>Планирана у 2024 години</t>
  </si>
  <si>
    <t>Бруто 1</t>
  </si>
  <si>
    <t>Нето</t>
  </si>
  <si>
    <t>Запослени без пословодства</t>
  </si>
  <si>
    <t>Најнижа зарада</t>
  </si>
  <si>
    <t>Највиша зарада</t>
  </si>
  <si>
    <t>Пословодство</t>
  </si>
  <si>
    <t>Објашњење исплаћених и планираних зарада</t>
  </si>
  <si>
    <t>[Прилог 12]</t>
  </si>
  <si>
    <t>Накнаде Надзорног одбора / Скупштине у нето износу</t>
  </si>
  <si>
    <t>Надзорни одбор / Скупштина - реализација 2023 година</t>
  </si>
  <si>
    <t>Надзорни одбор / Скупштина - план 2024 година</t>
  </si>
  <si>
    <t xml:space="preserve">Укупан износ </t>
  </si>
  <si>
    <t>Накнада председника</t>
  </si>
  <si>
    <t>Накнада члана</t>
  </si>
  <si>
    <t>Број чланова</t>
  </si>
  <si>
    <t>1+(2*3)</t>
  </si>
  <si>
    <t>Накнаде Надзорног одбора / Скупштине у бруто износу</t>
  </si>
  <si>
    <t>Уплата у буџет</t>
  </si>
  <si>
    <t>Опис накнаде надзорног одбора</t>
  </si>
  <si>
    <t>[Прилог 13]</t>
  </si>
  <si>
    <t>Накнаде Комисије за ревизију у нето износу</t>
  </si>
  <si>
    <t>Комисија за ревизију - реализација 2023 година</t>
  </si>
  <si>
    <t>Комисија за ревизију - план 2024 година</t>
  </si>
  <si>
    <t>Накнаде Комисије за ревизију у бруто износу</t>
  </si>
  <si>
    <t>Опис комисије за ревизију у нето износ</t>
  </si>
  <si>
    <t xml:space="preserve"> </t>
  </si>
  <si>
    <t>КРЕДИТНА ЗАДУЖЕНОСТ</t>
  </si>
  <si>
    <t>[Прилог 14]</t>
  </si>
  <si>
    <t xml:space="preserve">КРЕДИТНА ЗАДУЖЕНОСТ </t>
  </si>
  <si>
    <t>Кредитор</t>
  </si>
  <si>
    <t>Назив кредита / Пројекта</t>
  </si>
  <si>
    <t>Оригинална валута</t>
  </si>
  <si>
    <t>Гаранција државе</t>
  </si>
  <si>
    <t>Стање кредитне задужености у оригиналној валути на дан 31.12.2023. године</t>
  </si>
  <si>
    <t>Година повлачења кредита</t>
  </si>
  <si>
    <t>Рок отплате без периода почека</t>
  </si>
  <si>
    <t>Период почека (Grace period)</t>
  </si>
  <si>
    <t>Датум прве отплате</t>
  </si>
  <si>
    <t>Каматна стопа</t>
  </si>
  <si>
    <t>Број отплата током једне године</t>
  </si>
  <si>
    <t>План плаћања по кредиту за 31.12.2023. годину у динарима</t>
  </si>
  <si>
    <t>Стање кредитне задужености у оригиналној валути на дан 31.12.2024. године</t>
  </si>
  <si>
    <t>Стање кредитне задужености у динарима на дан 31.12.2024. године</t>
  </si>
  <si>
    <t>Да/Не</t>
  </si>
  <si>
    <t>Укупно главница</t>
  </si>
  <si>
    <t>Укупно камата</t>
  </si>
  <si>
    <t>Од чега за ликвидност</t>
  </si>
  <si>
    <t>Од чега за капиталне пројекте</t>
  </si>
  <si>
    <t>Опис кредитне задужености</t>
  </si>
  <si>
    <t>ПЛАНИРАНЕ НАБАВКЕ</t>
  </si>
  <si>
    <t>[Прилог 15]</t>
  </si>
  <si>
    <t>ПЛАНИРАНА ФИНАНСИЈСКА СРЕДСТВА ЗА НАБАВКУ ДОБАРА, РАДОВА И УСЛУГА</t>
  </si>
  <si>
    <t>Реализација (процена) у 2023 години</t>
  </si>
  <si>
    <t>План 01.01-31.03. 2024</t>
  </si>
  <si>
    <t>План 01.01-30.06. 2024</t>
  </si>
  <si>
    <t>План 01.01-30.09. 2024</t>
  </si>
  <si>
    <t>План 01.01-31.12. 2024</t>
  </si>
  <si>
    <t>Добра</t>
  </si>
  <si>
    <t>Набавка трактора са приколицом и прикључном опремом</t>
  </si>
  <si>
    <t>Пластичне и бетонске шахте са пратећом опремом</t>
  </si>
  <si>
    <t>Песак, шљунак и ризла за уређења паркинг  простора ЈП Водовод</t>
  </si>
  <si>
    <t>Кварцни песак разних гранулација по спецификацији за 4 мала филтера</t>
  </si>
  <si>
    <t>5.</t>
  </si>
  <si>
    <t>Набавка теретног камиона-кипер носивости 10 тона</t>
  </si>
  <si>
    <t>6.</t>
  </si>
  <si>
    <t>Набавка фекалне цистерне</t>
  </si>
  <si>
    <t>7.</t>
  </si>
  <si>
    <t>Набавка цеви ПЕ100, 16 бари у дужини од 2000 метара</t>
  </si>
  <si>
    <t>8.</t>
  </si>
  <si>
    <t>Набавка камионета до 1тоне</t>
  </si>
  <si>
    <t>9.</t>
  </si>
  <si>
    <t>Набавка камиона-цистерна за воду капацитета 10м3</t>
  </si>
  <si>
    <t>10.</t>
  </si>
  <si>
    <t>Набавка 2 муљне пумпе</t>
  </si>
  <si>
    <t>11.</t>
  </si>
  <si>
    <t>Репроматеријал</t>
  </si>
  <si>
    <t>12.</t>
  </si>
  <si>
    <t>Набавка водомера</t>
  </si>
  <si>
    <t>13.</t>
  </si>
  <si>
    <t>ХТЗ опрема</t>
  </si>
  <si>
    <t>14.</t>
  </si>
  <si>
    <t>Канцеларијски материјал</t>
  </si>
  <si>
    <t>15.</t>
  </si>
  <si>
    <t>Алати и ситан инвентар</t>
  </si>
  <si>
    <t>16.</t>
  </si>
  <si>
    <t>Ауто гуме</t>
  </si>
  <si>
    <t>17.</t>
  </si>
  <si>
    <t>Гориво</t>
  </si>
  <si>
    <t>18.</t>
  </si>
  <si>
    <t>Електрична енергија</t>
  </si>
  <si>
    <t>19.</t>
  </si>
  <si>
    <t>Материјал за хигијену</t>
  </si>
  <si>
    <t>20.</t>
  </si>
  <si>
    <t>Набавна вредност продате робе</t>
  </si>
  <si>
    <t>21.</t>
  </si>
  <si>
    <t>Набавка половног теренског возила 4х4</t>
  </si>
  <si>
    <t>22.</t>
  </si>
  <si>
    <t>Набавка логера</t>
  </si>
  <si>
    <t>23.</t>
  </si>
  <si>
    <t>Набавка теренског возила 4х4 са куком и приколицом са ударном кочницом</t>
  </si>
  <si>
    <t>24.</t>
  </si>
  <si>
    <t>Набавка специјализованог возила Канал Јет већег капацитета</t>
  </si>
  <si>
    <t>25.</t>
  </si>
  <si>
    <t>Oпремање градске пијаце</t>
  </si>
  <si>
    <t>26.</t>
  </si>
  <si>
    <t>Набавка пнеуматског чекића за комбиновану машину</t>
  </si>
  <si>
    <t>Укупно добра:</t>
  </si>
  <si>
    <t>Услуге</t>
  </si>
  <si>
    <t>Текуће одржавање основних средстава</t>
  </si>
  <si>
    <t>Анализа воде за пиће</t>
  </si>
  <si>
    <t>ПТТ услуге, телефони</t>
  </si>
  <si>
    <t>Премије осигурања</t>
  </si>
  <si>
    <t>Трошкови комуналних услуга</t>
  </si>
  <si>
    <t>Трошкови регистрације возила и технички прегледи</t>
  </si>
  <si>
    <t>Трошкови платног промета, здравствене услуге, стручна литература</t>
  </si>
  <si>
    <t>Ревизија финансијских извештаја, одржавање софтвера и израда система ФУК</t>
  </si>
  <si>
    <t>Семинари и непроизводне услуге</t>
  </si>
  <si>
    <t>Спортске игре, чланарине и репрезентација</t>
  </si>
  <si>
    <t>Порези, судске и административне таксе, адвокатске услуге</t>
  </si>
  <si>
    <t>Трошкови предујма за тужбе</t>
  </si>
  <si>
    <t>Израда ФУК система</t>
  </si>
  <si>
    <t>Укупно услуге:</t>
  </si>
  <si>
    <t>Радови</t>
  </si>
  <si>
    <t>Инвестиционо одржавање зграде на гробљу</t>
  </si>
  <si>
    <t>Енергетска ефикасност друга фаза-базени</t>
  </si>
  <si>
    <t>Набавка и уградња дуктилних цеви у дужини од 1500 метара</t>
  </si>
  <si>
    <t>Укупно радови:</t>
  </si>
  <si>
    <t>УКУПНО = ДОБРА + УСЛУГЕ + РАДОВИ</t>
  </si>
  <si>
    <t>Опис финансијских средстава</t>
  </si>
  <si>
    <t>ПЛАН ИНВЕСТИЦИЈА</t>
  </si>
  <si>
    <t>[Прилог 16]</t>
  </si>
  <si>
    <t xml:space="preserve">ПЛАН ИНВЕСТИЦИЈА </t>
  </si>
  <si>
    <t>Назив инвестиције</t>
  </si>
  <si>
    <t>Година почетка финансирања пројекта</t>
  </si>
  <si>
    <t>Година завршетка финансирања пројекта</t>
  </si>
  <si>
    <t>Укупна вредност пројекта</t>
  </si>
  <si>
    <t>Реализовано закључно са 2023 године</t>
  </si>
  <si>
    <t>Структура финансирања</t>
  </si>
  <si>
    <t>Износ према
 извору финансирања</t>
  </si>
  <si>
    <t>План 2025</t>
  </si>
  <si>
    <t>План 2026</t>
  </si>
  <si>
    <t>Енергетска ефикасност-реализација пројекта Пустињац 2022</t>
  </si>
  <si>
    <t>Сопствена средства</t>
  </si>
  <si>
    <t>Позајмљена средства</t>
  </si>
  <si>
    <t>Средства буџета</t>
  </si>
  <si>
    <t>Остало</t>
  </si>
  <si>
    <t>Набавка и уградња дуктилних цеви у дужини 1500 метара</t>
  </si>
  <si>
    <t>Инвестиционо одржавање зграде на гробљу и проширење гробља</t>
  </si>
  <si>
    <t>Опремање градске пијаце (расхладне витрине, ИЦ гасне грејалице, метални ормар)</t>
  </si>
  <si>
    <t>Не пренешена средства по реализацији пројекта Енергетска ефикасност Пустињац</t>
  </si>
  <si>
    <t>Укупно инвестиције</t>
  </si>
  <si>
    <t>Објашњење планираних инвестиција</t>
  </si>
  <si>
    <t>1. Енергетска ефикасност друга фаза-базени
Образложење:Овај пројекат односи се на увођење аутоматизације на градским резервоарима
Аутоматизацијом врши се контрола нивоа воде у три градска резервоара Р1,Р2 и Р3.
Опрема која се уграђује односи се на електро-моторне вентиле за контролу протока, континуелне протокомере и ПЛЦ за контролу рада.
Овим системом добија се и смањење притиска у градској мрежи, што резултира мањем броју кварова на мрежи (пуцања цеви).
2.Набавка теретног камиона (кипер) носивости 10 тона и више
Образложење: За потребе одржавања и проширења гробља у Мајданпеку неопходан је грађевински материјал, песак, цемент, арматура. Транспорт овог материјала је доста скуп. Набавком камиона веће носивости, поред материјала за потребе РЈ гробље, предузеће би уштедело и на транспорту цеви, сулфата, песка за замену филтера који су неопходни за одржавање водоводне мреже. 
Поред уштеде у новцу, уштедели би време потребно за организацију превоза што би директно утицало на брзину испоруке и извођења радова. 
3.Назив капиталне инвестиције:Набавка  фекалне цистерне капацитета 10m³
У околним селима општине Мајданпек, које су у надлежности ЈП Водовод Мајданпек, нема канализационе мреже. Изражен је проблем пражњења септичких јама сеоског домаћинства услед недостатка специјализованог возила. Поред наведеног главни задатак феклне цистерне је прање градских шахти како не би дошло до изливања истих.
Куповином овог возила директно би утицали на заштиту животне средине.
4.Набавка и уградња дуктилних цеви у дужини од 1500 метара
Планирана је замена дела потисног цевовода на траси од „Пустињца“ према улазу у Јаловишни тунел у дужини од 1500 метара. Због специфичности посла уградњу дуктилних цеви неће вршити радници ЈП Водовод Мајданпек.
5.Набавка PE100 16bar цеви у дужини од 2000 метара
Старост потисног цевовода, високи притисак, конфигурација терена, доводе до честог пуцања цеви. Планирана је замена делапотисног цевовода на трасиизлаз из Јаловишног тунела у дужини од 1000 метара. Такође, планирана је и замена дела магистралног цевовода до резервоара Р1,Р2,Р3 у дужини од 1000 метара.
6.Инвестиционо одржавање зграде на гобљу и проширење гробља
Како би се спречило прокишњавање у унутрашње просторије капеле потребна је обнова крова као и уређење капеле. Такође, проширење гробља изискује изградњу потпорних зидова, пешачких стаза и ископ нових гробних места.
7.Опремање пијаце обухвата набавку расхладних витрина, ИЦ гасних грејалица и ормара.
8. Наведени пројекат је реализован у целости почетком ове године, а део средстава у износу од 5.200.863 динара није пренет (окончана ситуација).</t>
  </si>
  <si>
    <t>Анализа инфраструктурних инвестиција</t>
  </si>
  <si>
    <t>СРЕДСТВА ЗА                   ПОСЕБНЕ НАМЕНЕ</t>
  </si>
  <si>
    <t>[Прилог 17]</t>
  </si>
  <si>
    <t>СРЕДСТВА ЗА ПОСЕБНЕ НАМЕНЕ</t>
  </si>
  <si>
    <t>Позиција</t>
  </si>
  <si>
    <t>План 2023 година</t>
  </si>
  <si>
    <t>Реализација (процена) 2023 година</t>
  </si>
  <si>
    <t>План 01.01-31.03. 2024 година</t>
  </si>
  <si>
    <t>План 01.01-30.06. 2024 година</t>
  </si>
  <si>
    <t>План 01.01-30.09. 2024 година</t>
  </si>
  <si>
    <t>План 01.01-31.12. 2024 година</t>
  </si>
  <si>
    <t>Спонзорство</t>
  </si>
  <si>
    <t>Донације</t>
  </si>
  <si>
    <t>Хуманитарне активности</t>
  </si>
  <si>
    <t>Спортске активности</t>
  </si>
  <si>
    <t>Репрезентација</t>
  </si>
  <si>
    <t>Реклама и пропаганда</t>
  </si>
  <si>
    <t>Објашњење средстава за посебну намену</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</si>
</sst>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yy/"/>
    <numFmt numFmtId="165" formatCode="###########"/>
    <numFmt numFmtId="166" formatCode="\+0%;\-0%;0%;"/>
  </numFmts>
  <fonts count="56" x14ac:knownFonts="1">
    <font>
      <sz val="10"/>
      <name val="Arial"/>
    </font>
    <font>
      <sz val="10"/>
      <name val="Arial"/>
      <family val="2"/>
      <charset val="238"/>
    </font>
    <font>
      <sz val="12"/>
      <name val="Times New Roman"/>
      <family val="1"/>
      <charset val="238"/>
    </font>
    <font>
      <b/>
      <sz val="12"/>
      <name val="Times New Roman"/>
      <family val="1"/>
      <charset val="238"/>
    </font>
    <font>
      <sz val="11"/>
      <name val="Times New Roman"/>
      <family val="1"/>
      <charset val="238"/>
    </font>
    <font>
      <sz val="8"/>
      <name val="Arial"/>
      <family val="2"/>
      <charset val="238"/>
    </font>
    <font>
      <b/>
      <sz val="14"/>
      <name val="Times New Roman"/>
      <family val="1"/>
      <charset val="238"/>
    </font>
    <font>
      <sz val="10"/>
      <name val="Arial"/>
      <family val="2"/>
      <charset val="238"/>
    </font>
    <font>
      <sz val="12"/>
      <name val="Arial"/>
      <family val="2"/>
    </font>
    <font>
      <sz val="11"/>
      <color indexed="8"/>
      <name val="Arial"/>
      <family val="2"/>
    </font>
    <font>
      <sz val="11"/>
      <color indexed="8"/>
      <name val="Calibri"/>
      <family val="2"/>
      <charset val="238"/>
    </font>
    <font>
      <i/>
      <sz val="12"/>
      <name val="Times New Roman"/>
      <family val="1"/>
    </font>
    <font>
      <i/>
      <sz val="11"/>
      <color indexed="8"/>
      <name val="Arial"/>
      <family val="2"/>
    </font>
    <font>
      <sz val="10"/>
      <name val="Times New Roman"/>
      <family val="1"/>
    </font>
    <font>
      <sz val="14"/>
      <name val="Times New Roman"/>
      <family val="1"/>
    </font>
    <font>
      <sz val="12"/>
      <color indexed="8"/>
      <name val="Times New Roman"/>
      <family val="1"/>
    </font>
    <font>
      <b/>
      <sz val="16"/>
      <name val="Times New Roman"/>
      <family val="1"/>
    </font>
    <font>
      <sz val="11"/>
      <color indexed="8"/>
      <name val="Times New Roman"/>
      <family val="1"/>
    </font>
    <font>
      <b/>
      <sz val="11"/>
      <name val="Times New Roman"/>
      <family val="1"/>
    </font>
    <font>
      <b/>
      <sz val="12"/>
      <color indexed="8"/>
      <name val="Times New Roman"/>
      <family val="1"/>
    </font>
    <font>
      <b/>
      <sz val="16"/>
      <color indexed="8"/>
      <name val="Times New Roman"/>
      <family val="1"/>
    </font>
    <font>
      <sz val="9"/>
      <name val="Times New Roman"/>
      <family val="1"/>
    </font>
    <font>
      <sz val="8"/>
      <name val="Times New Roman"/>
      <family val="1"/>
    </font>
    <font>
      <sz val="9"/>
      <color indexed="8"/>
      <name val="Times New Roman"/>
      <family val="1"/>
    </font>
    <font>
      <b/>
      <sz val="14"/>
      <color indexed="8"/>
      <name val="Times New Roman"/>
      <family val="1"/>
    </font>
    <font>
      <b/>
      <sz val="9"/>
      <name val="Times New Roman"/>
      <family val="1"/>
    </font>
    <font>
      <b/>
      <i/>
      <sz val="10"/>
      <name val="Times New Roman"/>
      <family val="1"/>
    </font>
    <font>
      <b/>
      <sz val="8"/>
      <name val="Times New Roman"/>
      <family val="1"/>
    </font>
    <font>
      <sz val="8"/>
      <color indexed="8"/>
      <name val="Times New Roman"/>
      <family val="1"/>
    </font>
    <font>
      <b/>
      <sz val="13"/>
      <name val="Times New Roman"/>
      <family val="1"/>
    </font>
    <font>
      <i/>
      <sz val="11"/>
      <name val="Times New Roman"/>
      <family val="1"/>
    </font>
    <font>
      <b/>
      <sz val="22"/>
      <name val="Times New Roman"/>
      <family val="1"/>
      <charset val="238"/>
    </font>
    <font>
      <sz val="16"/>
      <name val="Arial"/>
      <family val="2"/>
    </font>
    <font>
      <sz val="16"/>
      <name val="Times New Roman"/>
      <family val="1"/>
    </font>
    <font>
      <sz val="10"/>
      <color indexed="8"/>
      <name val="Times New Roman"/>
      <family val="1"/>
    </font>
    <font>
      <b/>
      <sz val="12"/>
      <color indexed="8"/>
      <name val="Arial"/>
      <family val="2"/>
    </font>
    <font>
      <b/>
      <sz val="10"/>
      <name val="Times New Roman"/>
      <family val="1"/>
    </font>
    <font>
      <b/>
      <sz val="18"/>
      <name val="Times New Roman"/>
      <family val="1"/>
    </font>
    <font>
      <b/>
      <sz val="11"/>
      <color indexed="8"/>
      <name val="Times New Roman"/>
      <family val="1"/>
    </font>
    <font>
      <sz val="11"/>
      <color theme="1"/>
      <name val="Calibri"/>
      <family val="2"/>
      <scheme val="minor"/>
    </font>
    <font>
      <sz val="11"/>
      <color theme="1"/>
      <name val="Times New Roman"/>
      <family val="1"/>
    </font>
    <font>
      <b/>
      <sz val="12"/>
      <color rgb="FF000000"/>
      <name val="Times New Roman"/>
      <family val="1"/>
    </font>
    <font>
      <sz val="12"/>
      <color rgb="FFFF0000"/>
      <name val="Times New Roman"/>
      <family val="1"/>
    </font>
    <font>
      <b/>
      <sz val="12"/>
      <color theme="1"/>
      <name val="Times New Roman"/>
      <family val="1"/>
    </font>
    <font>
      <sz val="12"/>
      <color theme="1"/>
      <name val="Times New Roman"/>
      <family val="1"/>
    </font>
    <font>
      <sz val="10"/>
      <color theme="1"/>
      <name val="Times New Roman"/>
      <family val="1"/>
    </font>
    <font>
      <b/>
      <sz val="11"/>
      <color theme="1"/>
      <name val="Times New Roman"/>
      <family val="1"/>
    </font>
    <font>
      <b/>
      <sz val="14"/>
      <color theme="1"/>
      <name val="Times New Roman"/>
      <family val="1"/>
    </font>
    <font>
      <sz val="11"/>
      <color rgb="FF000000"/>
      <name val="Times New Roman"/>
      <family val="1"/>
    </font>
    <font>
      <sz val="12"/>
      <color rgb="FF000000"/>
      <name val="Times New Roman"/>
      <family val="2"/>
    </font>
    <font>
      <sz val="11"/>
      <color rgb="FF000000"/>
      <name val="Times New Roman"/>
      <family val="2"/>
    </font>
    <font>
      <sz val="12"/>
      <color rgb="FFFF0000"/>
      <name val="Times New Roman"/>
      <family val="2"/>
    </font>
    <font>
      <sz val="28"/>
      <name val="Times New Roman"/>
      <family val="1"/>
    </font>
    <font>
      <sz val="10"/>
      <color rgb="FF000000"/>
      <name val="Times New Roman"/>
      <family val="2"/>
    </font>
    <font>
      <sz val="11"/>
      <color indexed="8"/>
      <name val="Times New Roman"/>
      <family val="2"/>
    </font>
    <font>
      <b/>
      <sz val="11"/>
      <color rgb="FF000000"/>
      <name val="Times New Roman"/>
      <family val="1"/>
    </font>
  </fonts>
  <fills count="11">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patternFill>
    </fill>
    <fill>
      <patternFill patternType="solid">
        <fgColor rgb="FFD3D3D3"/>
      </patternFill>
    </fill>
    <fill>
      <patternFill patternType="solid">
        <fgColor rgb="FFFFFFFF"/>
      </patternFill>
    </fill>
    <fill>
      <patternFill patternType="solid">
        <fgColor rgb="FFDCDCDC"/>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uble">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indexed="64"/>
      </top>
      <bottom/>
      <diagonal/>
    </border>
    <border>
      <left style="thin">
        <color rgb="FF000000"/>
      </left>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indexed="64"/>
      </right>
      <top style="medium">
        <color indexed="64"/>
      </top>
      <bottom style="medium">
        <color indexed="64"/>
      </bottom>
      <diagonal/>
    </border>
    <border>
      <left style="thin">
        <color rgb="FF000000"/>
      </left>
      <right style="thin">
        <color indexed="64"/>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thin">
        <color indexed="64"/>
      </top>
      <bottom style="thin">
        <color indexed="64"/>
      </bottom>
      <diagonal/>
    </border>
    <border>
      <left style="medium">
        <color indexed="64"/>
      </left>
      <right style="medium">
        <color indexed="64"/>
      </right>
      <top style="medium">
        <color rgb="FF000000"/>
      </top>
      <bottom style="medium">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rgb="FF000000"/>
      </left>
      <right style="medium">
        <color indexed="64"/>
      </right>
      <top/>
      <bottom/>
      <diagonal/>
    </border>
    <border>
      <left style="medium">
        <color rgb="FF000000"/>
      </left>
      <right style="medium">
        <color rgb="FF000000"/>
      </right>
      <top/>
      <bottom/>
      <diagonal/>
    </border>
    <border>
      <left style="medium">
        <color indexed="64"/>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6">
    <xf numFmtId="0" fontId="0" fillId="0" borderId="0"/>
    <xf numFmtId="43" fontId="7" fillId="0" borderId="0" applyFont="0" applyFill="0" applyBorder="0" applyAlignment="0" applyProtection="0"/>
    <xf numFmtId="0" fontId="10" fillId="0" borderId="0"/>
    <xf numFmtId="0" fontId="7" fillId="0" borderId="0"/>
    <xf numFmtId="0" fontId="39" fillId="0" borderId="0"/>
    <xf numFmtId="0" fontId="1" fillId="0" borderId="0"/>
  </cellStyleXfs>
  <cellXfs count="885">
    <xf numFmtId="0" fontId="0" fillId="0" borderId="0" xfId="0"/>
    <xf numFmtId="0" fontId="2" fillId="0" borderId="0" xfId="0" applyFont="1"/>
    <xf numFmtId="0" fontId="4" fillId="0" borderId="0" xfId="0" applyFont="1"/>
    <xf numFmtId="0" fontId="2" fillId="0" borderId="0" xfId="0" applyFont="1" applyAlignment="1">
      <alignment horizontal="center"/>
    </xf>
    <xf numFmtId="0" fontId="6"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8" fillId="0" borderId="0" xfId="0" applyFont="1" applyAlignment="1">
      <alignment vertical="center" wrapText="1"/>
    </xf>
    <xf numFmtId="0" fontId="2" fillId="0" borderId="0" xfId="0" applyFont="1" applyAlignment="1">
      <alignment vertical="center"/>
    </xf>
    <xf numFmtId="0" fontId="8" fillId="0" borderId="0" xfId="0" applyFont="1"/>
    <xf numFmtId="0" fontId="9" fillId="0" borderId="0" xfId="0" applyFont="1"/>
    <xf numFmtId="0" fontId="12" fillId="0" borderId="0" xfId="0" applyFont="1" applyAlignment="1">
      <alignment wrapText="1"/>
    </xf>
    <xf numFmtId="0" fontId="11" fillId="0" borderId="0" xfId="0" applyFont="1"/>
    <xf numFmtId="0" fontId="39" fillId="0" borderId="0" xfId="4"/>
    <xf numFmtId="0" fontId="40" fillId="0" borderId="0" xfId="0" applyFont="1"/>
    <xf numFmtId="0" fontId="14" fillId="0" borderId="0" xfId="0" applyFont="1"/>
    <xf numFmtId="2" fontId="14" fillId="0" borderId="0" xfId="0" applyNumberFormat="1" applyFont="1" applyAlignment="1">
      <alignment horizontal="center" vertical="center" wrapText="1"/>
    </xf>
    <xf numFmtId="0" fontId="15" fillId="0" borderId="0" xfId="0" applyFont="1"/>
    <xf numFmtId="0" fontId="15" fillId="0" borderId="0" xfId="0" applyFont="1" applyAlignment="1">
      <alignment horizontal="right"/>
    </xf>
    <xf numFmtId="0" fontId="19" fillId="0" borderId="0" xfId="0" applyFont="1" applyAlignment="1">
      <alignment horizontal="right"/>
    </xf>
    <xf numFmtId="0" fontId="19" fillId="0" borderId="0" xfId="0" applyFont="1"/>
    <xf numFmtId="0" fontId="20" fillId="0" borderId="0" xfId="0" applyFont="1" applyAlignment="1">
      <alignment vertical="center" wrapText="1"/>
    </xf>
    <xf numFmtId="0" fontId="17" fillId="0" borderId="0" xfId="0" applyFont="1"/>
    <xf numFmtId="0" fontId="17" fillId="0" borderId="0" xfId="0" applyFont="1" applyAlignment="1">
      <alignment horizontal="right"/>
    </xf>
    <xf numFmtId="0" fontId="17" fillId="0" borderId="0" xfId="0" applyFont="1" applyAlignment="1">
      <alignment vertical="center" wrapText="1"/>
    </xf>
    <xf numFmtId="0" fontId="21" fillId="0" borderId="0" xfId="0" applyFont="1" applyAlignment="1">
      <alignment horizontal="center" vertical="center" wrapText="1"/>
    </xf>
    <xf numFmtId="0" fontId="21" fillId="0" borderId="9" xfId="0" applyFont="1" applyBorder="1" applyAlignment="1">
      <alignment horizontal="center" vertical="center"/>
    </xf>
    <xf numFmtId="3" fontId="21" fillId="0" borderId="10" xfId="0" applyNumberFormat="1" applyFont="1" applyBorder="1" applyAlignment="1">
      <alignment horizontal="center" vertical="center"/>
    </xf>
    <xf numFmtId="3" fontId="21" fillId="0" borderId="3" xfId="0" applyNumberFormat="1" applyFont="1" applyBorder="1" applyAlignment="1">
      <alignment horizontal="center" vertical="center"/>
    </xf>
    <xf numFmtId="0" fontId="21" fillId="0" borderId="11" xfId="0" applyFont="1" applyBorder="1" applyAlignment="1">
      <alignment horizontal="center" vertical="center"/>
    </xf>
    <xf numFmtId="3" fontId="21" fillId="0" borderId="12" xfId="0" applyNumberFormat="1" applyFont="1" applyBorder="1" applyAlignment="1">
      <alignment horizontal="center" vertical="center"/>
    </xf>
    <xf numFmtId="3" fontId="21" fillId="0" borderId="1" xfId="0" applyNumberFormat="1" applyFont="1" applyBorder="1" applyAlignment="1">
      <alignment horizontal="center" vertical="center"/>
    </xf>
    <xf numFmtId="0" fontId="21" fillId="0" borderId="13" xfId="0" applyFont="1" applyBorder="1" applyAlignment="1">
      <alignment horizontal="center" vertical="center"/>
    </xf>
    <xf numFmtId="3" fontId="21" fillId="0" borderId="2"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13" fillId="0" borderId="0" xfId="0" applyFont="1"/>
    <xf numFmtId="0" fontId="17" fillId="0" borderId="20" xfId="0" applyFont="1" applyBorder="1"/>
    <xf numFmtId="0" fontId="21" fillId="0" borderId="6" xfId="0" applyFont="1" applyBorder="1" applyAlignment="1">
      <alignment horizontal="center" vertical="center"/>
    </xf>
    <xf numFmtId="3" fontId="21" fillId="0" borderId="6" xfId="0" applyNumberFormat="1" applyFont="1" applyBorder="1" applyAlignment="1">
      <alignment horizontal="center" vertical="center"/>
    </xf>
    <xf numFmtId="0" fontId="21" fillId="0" borderId="21" xfId="0" applyFont="1" applyBorder="1" applyAlignment="1">
      <alignment horizontal="center" vertical="center"/>
    </xf>
    <xf numFmtId="3" fontId="21" fillId="0" borderId="21" xfId="0" applyNumberFormat="1" applyFont="1" applyBorder="1" applyAlignment="1">
      <alignment horizontal="center" vertical="center"/>
    </xf>
    <xf numFmtId="0" fontId="21" fillId="0" borderId="22" xfId="0" applyFont="1" applyBorder="1" applyAlignment="1">
      <alignment horizontal="center" vertical="center"/>
    </xf>
    <xf numFmtId="3" fontId="21" fillId="0" borderId="22" xfId="0" applyNumberFormat="1"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Alignment="1">
      <alignment horizontal="center" vertical="center"/>
    </xf>
    <xf numFmtId="3" fontId="22" fillId="0" borderId="0" xfId="0" applyNumberFormat="1" applyFont="1" applyAlignment="1">
      <alignment horizontal="center" vertical="center"/>
    </xf>
    <xf numFmtId="0" fontId="0" fillId="0" borderId="28" xfId="0" applyBorder="1"/>
    <xf numFmtId="0" fontId="26" fillId="0" borderId="0" xfId="0" applyFont="1" applyAlignment="1">
      <alignment horizontal="center" vertical="center"/>
    </xf>
    <xf numFmtId="3" fontId="21" fillId="0" borderId="32" xfId="0" applyNumberFormat="1" applyFont="1" applyBorder="1" applyAlignment="1">
      <alignment horizontal="center" vertical="center"/>
    </xf>
    <xf numFmtId="0" fontId="22" fillId="0" borderId="0" xfId="0" applyFont="1"/>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wrapText="1"/>
    </xf>
    <xf numFmtId="0" fontId="30" fillId="0" borderId="0" xfId="0" applyFont="1"/>
    <xf numFmtId="0" fontId="42" fillId="0" borderId="0" xfId="0" applyFont="1"/>
    <xf numFmtId="0" fontId="18" fillId="0" borderId="0" xfId="0" applyFont="1" applyAlignment="1">
      <alignment horizont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left" vertical="center" wrapText="1"/>
    </xf>
    <xf numFmtId="0" fontId="3" fillId="0" borderId="37" xfId="0" applyFont="1" applyBorder="1" applyAlignment="1">
      <alignment horizontal="center" vertical="center" wrapText="1"/>
    </xf>
    <xf numFmtId="164" fontId="3" fillId="0" borderId="0" xfId="0" applyNumberFormat="1" applyFont="1" applyAlignment="1">
      <alignment horizontal="center" vertical="center" wrapText="1"/>
    </xf>
    <xf numFmtId="164" fontId="3" fillId="0" borderId="0" xfId="0"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41" xfId="0" applyFont="1" applyBorder="1" applyAlignment="1">
      <alignment horizontal="center" vertical="center"/>
    </xf>
    <xf numFmtId="0" fontId="2" fillId="0" borderId="41" xfId="0" applyFont="1" applyBorder="1" applyAlignment="1">
      <alignment vertical="center"/>
    </xf>
    <xf numFmtId="0" fontId="2" fillId="0" borderId="0" xfId="0" applyFont="1" applyAlignment="1">
      <alignment horizontal="right" vertical="center"/>
    </xf>
    <xf numFmtId="0" fontId="33" fillId="0" borderId="0" xfId="0" applyFont="1" applyAlignment="1">
      <alignment horizontal="right"/>
    </xf>
    <xf numFmtId="0" fontId="2" fillId="0" borderId="20" xfId="0" applyFont="1" applyBorder="1" applyAlignment="1">
      <alignment vertical="center"/>
    </xf>
    <xf numFmtId="0" fontId="2" fillId="0" borderId="20" xfId="0" applyFont="1" applyBorder="1" applyAlignment="1">
      <alignment horizontal="right" vertical="center"/>
    </xf>
    <xf numFmtId="0" fontId="6" fillId="0" borderId="41" xfId="0" applyFont="1" applyBorder="1" applyAlignment="1">
      <alignment vertical="center"/>
    </xf>
    <xf numFmtId="0" fontId="2" fillId="0" borderId="28" xfId="0" applyFont="1" applyBorder="1" applyAlignment="1">
      <alignment vertical="center"/>
    </xf>
    <xf numFmtId="0" fontId="6" fillId="0" borderId="28" xfId="0" applyFont="1" applyBorder="1" applyAlignment="1">
      <alignment vertical="center"/>
    </xf>
    <xf numFmtId="0" fontId="6" fillId="0" borderId="28" xfId="0" applyFont="1" applyBorder="1" applyAlignment="1">
      <alignment horizontal="center" vertical="center"/>
    </xf>
    <xf numFmtId="164" fontId="3" fillId="0" borderId="20" xfId="0" applyNumberFormat="1" applyFont="1" applyBorder="1" applyAlignment="1">
      <alignment horizontal="center" vertical="center" wrapText="1"/>
    </xf>
    <xf numFmtId="164" fontId="3" fillId="0" borderId="20" xfId="0" applyNumberFormat="1" applyFont="1" applyBorder="1" applyAlignment="1">
      <alignment horizontal="center" vertical="center"/>
    </xf>
    <xf numFmtId="0" fontId="30" fillId="0" borderId="0" xfId="0" applyFont="1" applyAlignment="1">
      <alignment vertical="top"/>
    </xf>
    <xf numFmtId="0" fontId="13" fillId="0" borderId="0" xfId="0" applyFont="1" applyAlignment="1">
      <alignment horizontal="right"/>
    </xf>
    <xf numFmtId="3" fontId="2" fillId="0" borderId="2" xfId="0" applyNumberFormat="1" applyFont="1" applyBorder="1" applyAlignment="1">
      <alignment horizontal="center" vertical="center"/>
    </xf>
    <xf numFmtId="3" fontId="2" fillId="0" borderId="25" xfId="0" applyNumberFormat="1" applyFont="1" applyBorder="1" applyAlignment="1">
      <alignment horizontal="center" vertical="center"/>
    </xf>
    <xf numFmtId="3" fontId="21" fillId="0" borderId="4" xfId="0" applyNumberFormat="1" applyFont="1" applyBorder="1" applyAlignment="1">
      <alignment horizontal="center" vertical="center"/>
    </xf>
    <xf numFmtId="3" fontId="21" fillId="0" borderId="38" xfId="0" applyNumberFormat="1" applyFont="1" applyBorder="1" applyAlignment="1">
      <alignment horizontal="center" vertical="center"/>
    </xf>
    <xf numFmtId="3" fontId="21" fillId="0" borderId="39" xfId="0" applyNumberFormat="1" applyFont="1" applyBorder="1" applyAlignment="1">
      <alignment horizontal="center" vertical="center"/>
    </xf>
    <xf numFmtId="3" fontId="17" fillId="0" borderId="3" xfId="0" applyNumberFormat="1" applyFont="1" applyBorder="1" applyAlignment="1">
      <alignment horizontal="center" vertical="center"/>
    </xf>
    <xf numFmtId="3" fontId="17" fillId="0" borderId="4"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17" fillId="0" borderId="32" xfId="0" applyNumberFormat="1" applyFont="1" applyBorder="1" applyAlignment="1">
      <alignment horizontal="center" vertical="center"/>
    </xf>
    <xf numFmtId="3" fontId="17" fillId="0" borderId="2" xfId="0" applyNumberFormat="1" applyFont="1" applyBorder="1" applyAlignment="1">
      <alignment horizontal="center" vertical="center"/>
    </xf>
    <xf numFmtId="3" fontId="17" fillId="0" borderId="25" xfId="0" applyNumberFormat="1" applyFont="1" applyBorder="1" applyAlignment="1">
      <alignment horizontal="center" vertical="center"/>
    </xf>
    <xf numFmtId="3" fontId="42" fillId="0" borderId="14" xfId="0" applyNumberFormat="1" applyFont="1" applyBorder="1" applyAlignment="1">
      <alignment horizontal="center" vertical="center"/>
    </xf>
    <xf numFmtId="0" fontId="0" fillId="0" borderId="0" xfId="0" applyAlignment="1">
      <alignment wrapText="1"/>
    </xf>
    <xf numFmtId="0" fontId="40" fillId="0" borderId="0" xfId="0" applyFont="1" applyAlignment="1">
      <alignment horizontal="right"/>
    </xf>
    <xf numFmtId="3" fontId="21" fillId="0" borderId="16" xfId="0" applyNumberFormat="1" applyFont="1" applyBorder="1" applyAlignment="1">
      <alignment horizontal="center" vertical="center"/>
    </xf>
    <xf numFmtId="3" fontId="23" fillId="0" borderId="16" xfId="0" applyNumberFormat="1" applyFont="1" applyBorder="1" applyAlignment="1">
      <alignment horizontal="center" vertical="center"/>
    </xf>
    <xf numFmtId="3" fontId="23" fillId="0" borderId="27" xfId="0" applyNumberFormat="1" applyFont="1" applyBorder="1" applyAlignment="1">
      <alignment horizontal="center" vertical="center"/>
    </xf>
    <xf numFmtId="3" fontId="21" fillId="0" borderId="19" xfId="0" applyNumberFormat="1" applyFont="1" applyBorder="1" applyAlignment="1">
      <alignment horizontal="center" vertical="center"/>
    </xf>
    <xf numFmtId="3" fontId="23" fillId="0" borderId="19" xfId="0" applyNumberFormat="1" applyFont="1" applyBorder="1" applyAlignment="1">
      <alignment horizontal="center" vertical="center"/>
    </xf>
    <xf numFmtId="3" fontId="23" fillId="0" borderId="52"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34" fillId="0" borderId="16" xfId="0" applyNumberFormat="1" applyFont="1" applyBorder="1" applyAlignment="1">
      <alignment horizontal="center" vertical="center"/>
    </xf>
    <xf numFmtId="3" fontId="34" fillId="0" borderId="27" xfId="0" applyNumberFormat="1" applyFont="1" applyBorder="1" applyAlignment="1">
      <alignment horizontal="center" vertical="center"/>
    </xf>
    <xf numFmtId="3" fontId="13" fillId="0" borderId="19" xfId="0" applyNumberFormat="1" applyFont="1" applyBorder="1" applyAlignment="1">
      <alignment horizontal="center" vertical="center"/>
    </xf>
    <xf numFmtId="3" fontId="34" fillId="0" borderId="19" xfId="0" applyNumberFormat="1" applyFont="1" applyBorder="1" applyAlignment="1">
      <alignment horizontal="center" vertical="center"/>
    </xf>
    <xf numFmtId="3" fontId="34" fillId="0" borderId="52" xfId="0" applyNumberFormat="1" applyFont="1" applyBorder="1" applyAlignment="1">
      <alignment horizontal="center" vertical="center"/>
    </xf>
    <xf numFmtId="0" fontId="13" fillId="0" borderId="20" xfId="0" applyFont="1" applyBorder="1"/>
    <xf numFmtId="0" fontId="36" fillId="0" borderId="0" xfId="0" applyFont="1" applyAlignment="1">
      <alignment horizontal="right"/>
    </xf>
    <xf numFmtId="0" fontId="37" fillId="0" borderId="0" xfId="0" applyFont="1" applyAlignment="1">
      <alignment horizontal="right"/>
    </xf>
    <xf numFmtId="0" fontId="45" fillId="0" borderId="0" xfId="0" applyFont="1" applyAlignment="1">
      <alignment horizontal="right"/>
    </xf>
    <xf numFmtId="0" fontId="13" fillId="0" borderId="76" xfId="0" applyFont="1" applyBorder="1"/>
    <xf numFmtId="0" fontId="45" fillId="0" borderId="77" xfId="0" applyFont="1" applyBorder="1" applyAlignment="1">
      <alignment horizontal="right"/>
    </xf>
    <xf numFmtId="0" fontId="13" fillId="0" borderId="55" xfId="0" applyFont="1" applyBorder="1"/>
    <xf numFmtId="0" fontId="13" fillId="0" borderId="5" xfId="0" applyFont="1" applyBorder="1"/>
    <xf numFmtId="0" fontId="13" fillId="0" borderId="0" xfId="0" applyFont="1" applyAlignment="1">
      <alignment horizontal="center" wrapText="1"/>
    </xf>
    <xf numFmtId="0" fontId="13" fillId="0" borderId="37" xfId="0" applyFont="1" applyBorder="1" applyAlignment="1">
      <alignment horizontal="center" vertical="center" wrapText="1"/>
    </xf>
    <xf numFmtId="0" fontId="13" fillId="0" borderId="25" xfId="0" applyFont="1" applyBorder="1" applyAlignment="1">
      <alignment horizontal="center" vertical="center" wrapText="1"/>
    </xf>
    <xf numFmtId="0" fontId="36" fillId="0" borderId="0" xfId="0" applyFont="1" applyAlignment="1">
      <alignment horizontal="right" wrapText="1"/>
    </xf>
    <xf numFmtId="0" fontId="13" fillId="0" borderId="4" xfId="0" applyFont="1" applyBorder="1" applyAlignment="1">
      <alignment horizontal="center" vertical="center" wrapText="1"/>
    </xf>
    <xf numFmtId="0" fontId="13" fillId="0" borderId="20" xfId="0" applyFont="1" applyBorder="1" applyAlignment="1">
      <alignment horizontal="center" wrapText="1"/>
    </xf>
    <xf numFmtId="0" fontId="20" fillId="0" borderId="0" xfId="0" applyFont="1" applyAlignment="1">
      <alignment horizontal="right"/>
    </xf>
    <xf numFmtId="0" fontId="13" fillId="0" borderId="20" xfId="0" applyFont="1" applyBorder="1" applyAlignment="1">
      <alignment horizontal="right"/>
    </xf>
    <xf numFmtId="1" fontId="21" fillId="0" borderId="14" xfId="0" applyNumberFormat="1" applyFont="1" applyBorder="1" applyAlignment="1">
      <alignment horizontal="center" vertical="center"/>
    </xf>
    <xf numFmtId="3" fontId="23" fillId="0" borderId="6" xfId="0" applyNumberFormat="1" applyFont="1" applyBorder="1" applyAlignment="1">
      <alignment horizontal="center" vertical="center"/>
    </xf>
    <xf numFmtId="3" fontId="23" fillId="0" borderId="3" xfId="0" applyNumberFormat="1" applyFont="1" applyBorder="1" applyAlignment="1">
      <alignment horizontal="center" vertical="center"/>
    </xf>
    <xf numFmtId="3" fontId="23" fillId="0" borderId="4" xfId="0" applyNumberFormat="1" applyFont="1" applyBorder="1" applyAlignment="1">
      <alignment horizontal="center" vertical="center"/>
    </xf>
    <xf numFmtId="3" fontId="23" fillId="0" borderId="2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32" xfId="0" applyNumberFormat="1" applyFont="1" applyBorder="1" applyAlignment="1">
      <alignment horizontal="center" vertical="center"/>
    </xf>
    <xf numFmtId="2" fontId="21" fillId="0" borderId="2" xfId="0" applyNumberFormat="1" applyFont="1" applyBorder="1" applyAlignment="1">
      <alignment horizontal="center" vertical="center"/>
    </xf>
    <xf numFmtId="2" fontId="21" fillId="0" borderId="25" xfId="0" applyNumberFormat="1" applyFont="1" applyBorder="1" applyAlignment="1">
      <alignment horizontal="center" vertical="center"/>
    </xf>
    <xf numFmtId="1" fontId="23" fillId="0" borderId="22" xfId="0" applyNumberFormat="1" applyFont="1" applyBorder="1" applyAlignment="1">
      <alignment horizontal="center" vertical="center"/>
    </xf>
    <xf numFmtId="2" fontId="23" fillId="0" borderId="2" xfId="0" applyNumberFormat="1" applyFont="1" applyBorder="1" applyAlignment="1">
      <alignment horizontal="center" vertical="center"/>
    </xf>
    <xf numFmtId="2" fontId="23" fillId="0" borderId="25" xfId="0" applyNumberFormat="1" applyFont="1" applyBorder="1" applyAlignment="1">
      <alignment horizontal="center" vertical="center"/>
    </xf>
    <xf numFmtId="1" fontId="21" fillId="0" borderId="22" xfId="0" applyNumberFormat="1" applyFont="1" applyBorder="1" applyAlignment="1">
      <alignment horizontal="center" vertical="center"/>
    </xf>
    <xf numFmtId="4" fontId="21" fillId="0" borderId="2" xfId="0" applyNumberFormat="1" applyFont="1" applyBorder="1" applyAlignment="1">
      <alignment horizontal="center" vertical="center"/>
    </xf>
    <xf numFmtId="4" fontId="21" fillId="0" borderId="40" xfId="0" applyNumberFormat="1" applyFont="1" applyBorder="1" applyAlignment="1">
      <alignment horizontal="center" vertical="center"/>
    </xf>
    <xf numFmtId="3" fontId="23" fillId="0" borderId="22" xfId="0" applyNumberFormat="1" applyFont="1" applyBorder="1" applyAlignment="1">
      <alignment horizontal="center" vertical="center"/>
    </xf>
    <xf numFmtId="4" fontId="23" fillId="0" borderId="2" xfId="0" applyNumberFormat="1" applyFont="1" applyBorder="1" applyAlignment="1">
      <alignment horizontal="center" vertical="center"/>
    </xf>
    <xf numFmtId="4" fontId="23" fillId="0" borderId="25" xfId="0" applyNumberFormat="1" applyFont="1" applyBorder="1" applyAlignment="1">
      <alignment horizontal="center" vertical="center"/>
    </xf>
    <xf numFmtId="3" fontId="23" fillId="0" borderId="10" xfId="0" applyNumberFormat="1" applyFont="1" applyBorder="1" applyAlignment="1">
      <alignment horizontal="center" vertical="center"/>
    </xf>
    <xf numFmtId="3" fontId="23" fillId="0" borderId="12" xfId="0" applyNumberFormat="1" applyFont="1" applyBorder="1" applyAlignment="1">
      <alignment horizontal="center" vertical="center"/>
    </xf>
    <xf numFmtId="4" fontId="21" fillId="0" borderId="25" xfId="0" applyNumberFormat="1" applyFont="1" applyBorder="1" applyAlignment="1">
      <alignment horizontal="center" vertical="center"/>
    </xf>
    <xf numFmtId="3" fontId="23" fillId="0" borderId="14" xfId="0" applyNumberFormat="1" applyFont="1" applyBorder="1" applyAlignment="1">
      <alignment horizontal="center" vertical="center"/>
    </xf>
    <xf numFmtId="3" fontId="21" fillId="0" borderId="14" xfId="0" applyNumberFormat="1" applyFont="1" applyBorder="1" applyAlignment="1">
      <alignment horizontal="center" vertical="center"/>
    </xf>
    <xf numFmtId="4" fontId="21" fillId="0" borderId="3" xfId="0" applyNumberFormat="1" applyFont="1" applyBorder="1" applyAlignment="1">
      <alignment horizontal="center" vertical="center"/>
    </xf>
    <xf numFmtId="4" fontId="23" fillId="0" borderId="3" xfId="0" applyNumberFormat="1" applyFont="1" applyBorder="1" applyAlignment="1">
      <alignment horizontal="center" vertical="center"/>
    </xf>
    <xf numFmtId="4" fontId="23" fillId="0" borderId="4" xfId="0" applyNumberFormat="1" applyFont="1" applyBorder="1" applyAlignment="1">
      <alignment horizontal="center" vertical="center"/>
    </xf>
    <xf numFmtId="4" fontId="21" fillId="0" borderId="1" xfId="0" applyNumberFormat="1" applyFont="1" applyBorder="1" applyAlignment="1">
      <alignment horizontal="center" vertical="center"/>
    </xf>
    <xf numFmtId="4" fontId="23" fillId="0" borderId="1" xfId="0" applyNumberFormat="1" applyFont="1" applyBorder="1" applyAlignment="1">
      <alignment horizontal="center" vertical="center"/>
    </xf>
    <xf numFmtId="4" fontId="23" fillId="0" borderId="32" xfId="0" applyNumberFormat="1" applyFont="1" applyBorder="1" applyAlignment="1">
      <alignment horizontal="center" vertical="center"/>
    </xf>
    <xf numFmtId="4" fontId="21" fillId="0" borderId="16" xfId="0" applyNumberFormat="1" applyFont="1" applyBorder="1" applyAlignment="1">
      <alignment horizontal="center" vertical="center"/>
    </xf>
    <xf numFmtId="4" fontId="23" fillId="0" borderId="16" xfId="0" applyNumberFormat="1" applyFont="1" applyBorder="1" applyAlignment="1">
      <alignment horizontal="center" vertical="center"/>
    </xf>
    <xf numFmtId="4" fontId="23" fillId="0" borderId="27" xfId="0" applyNumberFormat="1" applyFont="1" applyBorder="1" applyAlignment="1">
      <alignment horizontal="center" vertical="center"/>
    </xf>
    <xf numFmtId="4" fontId="21" fillId="0" borderId="19" xfId="0" applyNumberFormat="1" applyFont="1" applyBorder="1" applyAlignment="1">
      <alignment horizontal="center" vertical="center"/>
    </xf>
    <xf numFmtId="4" fontId="23" fillId="0" borderId="19" xfId="0" applyNumberFormat="1" applyFont="1" applyBorder="1" applyAlignment="1">
      <alignment horizontal="center" vertical="center"/>
    </xf>
    <xf numFmtId="4" fontId="23" fillId="0" borderId="52" xfId="0" applyNumberFormat="1" applyFont="1" applyBorder="1" applyAlignment="1">
      <alignment horizontal="center" vertical="center"/>
    </xf>
    <xf numFmtId="3" fontId="2" fillId="0" borderId="55" xfId="0" applyNumberFormat="1" applyFont="1" applyBorder="1" applyAlignment="1">
      <alignment horizontal="center" vertical="center"/>
    </xf>
    <xf numFmtId="0" fontId="49" fillId="0" borderId="0" xfId="0" applyFont="1"/>
    <xf numFmtId="0" fontId="51" fillId="0" borderId="0" xfId="5" applyFont="1"/>
    <xf numFmtId="0" fontId="49" fillId="0" borderId="41" xfId="5" applyFont="1" applyBorder="1"/>
    <xf numFmtId="0" fontId="49" fillId="0" borderId="0" xfId="0" applyNumberFormat="1" applyFont="1" applyFill="1" applyAlignment="1" applyProtection="1">
      <alignment horizontal="center"/>
    </xf>
    <xf numFmtId="0" fontId="49" fillId="0" borderId="0" xfId="0" applyNumberFormat="1" applyFont="1" applyFill="1" applyAlignment="1" applyProtection="1">
      <alignment horizontal="center" wrapText="1"/>
    </xf>
    <xf numFmtId="0" fontId="49" fillId="4" borderId="0" xfId="0" applyNumberFormat="1" applyFont="1" applyFill="1" applyAlignment="1" applyProtection="1"/>
    <xf numFmtId="0" fontId="49" fillId="6" borderId="95" xfId="0" applyNumberFormat="1" applyFont="1" applyFill="1" applyBorder="1" applyAlignment="1" applyProtection="1">
      <alignment horizontal="center" vertical="center" wrapText="1"/>
    </xf>
    <xf numFmtId="0" fontId="50" fillId="4" borderId="95" xfId="0" applyNumberFormat="1" applyFont="1" applyFill="1" applyBorder="1" applyAlignment="1" applyProtection="1">
      <alignment horizontal="center" vertical="center"/>
    </xf>
    <xf numFmtId="0" fontId="49" fillId="9" borderId="109" xfId="0" applyNumberFormat="1" applyFont="1" applyFill="1" applyBorder="1" applyAlignment="1" applyProtection="1">
      <alignment horizontal="center" wrapText="1"/>
    </xf>
    <xf numFmtId="0" fontId="49" fillId="9" borderId="99" xfId="0" applyNumberFormat="1" applyFont="1" applyFill="1" applyBorder="1" applyAlignment="1" applyProtection="1">
      <alignment horizontal="left" vertical="center" wrapText="1"/>
    </xf>
    <xf numFmtId="4" fontId="49" fillId="9" borderId="99" xfId="0" applyNumberFormat="1" applyFont="1" applyFill="1" applyBorder="1" applyAlignment="1" applyProtection="1">
      <alignment horizontal="center" vertical="center" wrapText="1"/>
    </xf>
    <xf numFmtId="4" fontId="49" fillId="9" borderId="110" xfId="0" applyNumberFormat="1" applyFont="1" applyFill="1" applyBorder="1" applyAlignment="1" applyProtection="1">
      <alignment horizontal="center" vertical="center" wrapText="1"/>
    </xf>
    <xf numFmtId="0" fontId="49" fillId="9" borderId="111" xfId="0" applyNumberFormat="1" applyFont="1" applyFill="1" applyBorder="1" applyAlignment="1" applyProtection="1">
      <alignment horizontal="center" wrapText="1"/>
    </xf>
    <xf numFmtId="0" fontId="49" fillId="9" borderId="112" xfId="0" applyNumberFormat="1" applyFont="1" applyFill="1" applyBorder="1" applyAlignment="1" applyProtection="1">
      <alignment horizontal="left" vertical="center" wrapText="1"/>
    </xf>
    <xf numFmtId="4" fontId="49" fillId="9" borderId="112" xfId="0" applyNumberFormat="1" applyFont="1" applyFill="1" applyBorder="1" applyAlignment="1" applyProtection="1">
      <alignment horizontal="center" vertical="center" wrapText="1"/>
    </xf>
    <xf numFmtId="4" fontId="49" fillId="9" borderId="113"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right" vertical="center"/>
    </xf>
    <xf numFmtId="0" fontId="6" fillId="9" borderId="21" xfId="0" applyNumberFormat="1" applyFont="1" applyFill="1" applyBorder="1" applyAlignment="1" applyProtection="1">
      <alignment horizontal="center" vertical="center" wrapText="1"/>
    </xf>
    <xf numFmtId="0" fontId="6" fillId="9" borderId="1" xfId="0" applyNumberFormat="1" applyFont="1" applyFill="1" applyBorder="1" applyAlignment="1" applyProtection="1">
      <alignment vertical="center" wrapText="1"/>
    </xf>
    <xf numFmtId="49" fontId="14" fillId="9" borderId="1" xfId="0" applyNumberFormat="1" applyFont="1" applyFill="1" applyBorder="1" applyAlignment="1" applyProtection="1">
      <alignment horizontal="center" vertical="center"/>
    </xf>
    <xf numFmtId="3" fontId="33" fillId="9" borderId="1" xfId="0" applyNumberFormat="1" applyFont="1" applyFill="1" applyBorder="1" applyAlignment="1" applyProtection="1">
      <alignment horizontal="center" vertical="center"/>
    </xf>
    <xf numFmtId="3" fontId="33" fillId="9" borderId="32" xfId="0" applyNumberFormat="1" applyFont="1" applyFill="1" applyBorder="1" applyAlignment="1" applyProtection="1">
      <alignment horizontal="center" vertical="center"/>
    </xf>
    <xf numFmtId="0" fontId="6" fillId="9" borderId="22" xfId="0" applyNumberFormat="1" applyFont="1" applyFill="1" applyBorder="1" applyAlignment="1" applyProtection="1">
      <alignment horizontal="center" vertical="center" wrapText="1"/>
    </xf>
    <xf numFmtId="0" fontId="6" fillId="9" borderId="2" xfId="0" applyNumberFormat="1" applyFont="1" applyFill="1" applyBorder="1" applyAlignment="1" applyProtection="1">
      <alignment vertical="center" wrapText="1"/>
    </xf>
    <xf numFmtId="49" fontId="14" fillId="9" borderId="2" xfId="0" applyNumberFormat="1" applyFont="1" applyFill="1" applyBorder="1" applyAlignment="1" applyProtection="1">
      <alignment horizontal="center" vertical="center"/>
    </xf>
    <xf numFmtId="3" fontId="33" fillId="9" borderId="2" xfId="0" applyNumberFormat="1" applyFont="1" applyFill="1" applyBorder="1" applyAlignment="1" applyProtection="1">
      <alignment horizontal="center" vertical="center"/>
    </xf>
    <xf numFmtId="3" fontId="33" fillId="9" borderId="25" xfId="0" applyNumberFormat="1" applyFont="1" applyFill="1" applyBorder="1" applyAlignment="1" applyProtection="1">
      <alignment horizontal="center" vertical="center"/>
    </xf>
    <xf numFmtId="0" fontId="14" fillId="0" borderId="0" xfId="0" applyNumberFormat="1" applyFont="1" applyFill="1" applyAlignment="1" applyProtection="1">
      <alignment horizontal="center"/>
    </xf>
    <xf numFmtId="0" fontId="6" fillId="0" borderId="0" xfId="0" applyNumberFormat="1" applyFont="1" applyFill="1" applyAlignment="1" applyProtection="1">
      <alignment horizontal="right"/>
    </xf>
    <xf numFmtId="0" fontId="16" fillId="3" borderId="25" xfId="0" applyNumberFormat="1" applyFont="1" applyFill="1" applyBorder="1" applyAlignment="1" applyProtection="1">
      <alignment horizontal="center" vertical="center" wrapText="1"/>
    </xf>
    <xf numFmtId="0" fontId="2" fillId="9" borderId="21" xfId="0" applyNumberFormat="1" applyFont="1" applyFill="1" applyBorder="1" applyAlignment="1" applyProtection="1">
      <alignment horizontal="center" wrapText="1"/>
    </xf>
    <xf numFmtId="0" fontId="14" fillId="9" borderId="1" xfId="0" applyNumberFormat="1" applyFont="1" applyFill="1" applyBorder="1" applyAlignment="1" applyProtection="1">
      <alignment horizontal="left" wrapText="1"/>
    </xf>
    <xf numFmtId="0" fontId="2" fillId="9" borderId="1" xfId="0" applyNumberFormat="1" applyFont="1" applyFill="1" applyBorder="1" applyAlignment="1" applyProtection="1">
      <alignment horizontal="center" vertical="center" wrapText="1"/>
    </xf>
    <xf numFmtId="3" fontId="33" fillId="9" borderId="117" xfId="0" applyNumberFormat="1" applyFont="1" applyFill="1" applyBorder="1" applyAlignment="1" applyProtection="1">
      <alignment horizontal="center" vertical="center"/>
    </xf>
    <xf numFmtId="0" fontId="2" fillId="9" borderId="22" xfId="0" applyNumberFormat="1" applyFont="1" applyFill="1" applyBorder="1" applyAlignment="1" applyProtection="1">
      <alignment horizontal="center" wrapText="1"/>
    </xf>
    <xf numFmtId="0" fontId="14" fillId="9" borderId="2" xfId="0" applyNumberFormat="1" applyFont="1" applyFill="1" applyBorder="1" applyAlignment="1" applyProtection="1">
      <alignment horizontal="left" wrapText="1"/>
    </xf>
    <xf numFmtId="0" fontId="2" fillId="9" borderId="2" xfId="0" applyNumberFormat="1" applyFont="1" applyFill="1" applyBorder="1" applyAlignment="1" applyProtection="1">
      <alignment horizontal="center" vertical="center" wrapText="1"/>
    </xf>
    <xf numFmtId="3" fontId="33" fillId="9" borderId="118"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wrapText="1"/>
    </xf>
    <xf numFmtId="0" fontId="3" fillId="0" borderId="0" xfId="0" applyNumberFormat="1" applyFont="1" applyFill="1" applyAlignment="1" applyProtection="1">
      <alignment horizontal="right"/>
    </xf>
    <xf numFmtId="0" fontId="2" fillId="0" borderId="0" xfId="0" applyNumberFormat="1" applyFont="1" applyFill="1" applyAlignment="1" applyProtection="1">
      <alignment horizontal="right"/>
    </xf>
    <xf numFmtId="0" fontId="6" fillId="8" borderId="15" xfId="0" applyNumberFormat="1" applyFont="1" applyFill="1" applyBorder="1" applyAlignment="1" applyProtection="1">
      <alignment horizontal="center" vertical="center" wrapText="1"/>
    </xf>
    <xf numFmtId="0" fontId="6" fillId="8" borderId="119" xfId="0" applyNumberFormat="1" applyFont="1" applyFill="1" applyBorder="1" applyAlignment="1" applyProtection="1">
      <alignment horizontal="center" vertical="center" wrapText="1"/>
    </xf>
    <xf numFmtId="0" fontId="43" fillId="9" borderId="21" xfId="0" applyNumberFormat="1" applyFont="1" applyFill="1" applyBorder="1" applyAlignment="1" applyProtection="1">
      <alignment vertical="center" wrapText="1"/>
    </xf>
    <xf numFmtId="0" fontId="44" fillId="9" borderId="120" xfId="0" applyNumberFormat="1" applyFont="1" applyFill="1" applyBorder="1" applyAlignment="1" applyProtection="1">
      <alignment horizontal="center" vertical="center" wrapText="1"/>
    </xf>
    <xf numFmtId="3" fontId="33" fillId="9" borderId="121" xfId="0" applyNumberFormat="1" applyFont="1" applyFill="1" applyBorder="1" applyAlignment="1" applyProtection="1">
      <alignment horizontal="center" vertical="center"/>
    </xf>
    <xf numFmtId="0" fontId="43" fillId="9" borderId="22" xfId="0" applyNumberFormat="1" applyFont="1" applyFill="1" applyBorder="1" applyAlignment="1" applyProtection="1">
      <alignment vertical="center" wrapText="1"/>
    </xf>
    <xf numFmtId="0" fontId="44" fillId="9" borderId="122" xfId="0" applyNumberFormat="1" applyFont="1" applyFill="1" applyBorder="1" applyAlignment="1" applyProtection="1">
      <alignment horizontal="center" vertical="center" wrapText="1"/>
    </xf>
    <xf numFmtId="3" fontId="33" fillId="9" borderId="123" xfId="0" applyNumberFormat="1" applyFont="1" applyFill="1" applyBorder="1" applyAlignment="1" applyProtection="1">
      <alignment horizontal="center" vertical="center"/>
    </xf>
    <xf numFmtId="0" fontId="49" fillId="8" borderId="104" xfId="0" applyNumberFormat="1" applyFont="1" applyFill="1" applyBorder="1" applyAlignment="1" applyProtection="1">
      <alignment vertical="center" wrapText="1"/>
    </xf>
    <xf numFmtId="0" fontId="49" fillId="8" borderId="95" xfId="0" applyNumberFormat="1" applyFont="1" applyFill="1" applyBorder="1" applyAlignment="1" applyProtection="1">
      <alignment vertical="center" wrapText="1"/>
    </xf>
    <xf numFmtId="0" fontId="49" fillId="9" borderId="109" xfId="0" applyNumberFormat="1" applyFont="1" applyFill="1" applyBorder="1" applyAlignment="1" applyProtection="1">
      <alignment wrapText="1"/>
    </xf>
    <xf numFmtId="0" fontId="49" fillId="9" borderId="99" xfId="0" applyNumberFormat="1" applyFont="1" applyFill="1" applyBorder="1" applyAlignment="1" applyProtection="1">
      <alignment wrapText="1"/>
    </xf>
    <xf numFmtId="14" fontId="49" fillId="9" borderId="99" xfId="0" applyNumberFormat="1" applyFont="1" applyFill="1" applyBorder="1" applyAlignment="1" applyProtection="1">
      <alignment horizontal="center" wrapText="1"/>
    </xf>
    <xf numFmtId="4" fontId="49" fillId="9" borderId="99" xfId="0" applyNumberFormat="1" applyFont="1" applyFill="1" applyBorder="1" applyAlignment="1" applyProtection="1">
      <alignment horizontal="center" wrapText="1"/>
    </xf>
    <xf numFmtId="0" fontId="49" fillId="9" borderId="110" xfId="0" applyNumberFormat="1" applyFont="1" applyFill="1" applyBorder="1" applyAlignment="1" applyProtection="1">
      <alignment wrapText="1"/>
    </xf>
    <xf numFmtId="0" fontId="49" fillId="9" borderId="111" xfId="0" applyNumberFormat="1" applyFont="1" applyFill="1" applyBorder="1" applyAlignment="1" applyProtection="1">
      <alignment wrapText="1"/>
    </xf>
    <xf numFmtId="0" fontId="49" fillId="9" borderId="112" xfId="0" applyNumberFormat="1" applyFont="1" applyFill="1" applyBorder="1" applyAlignment="1" applyProtection="1">
      <alignment wrapText="1"/>
    </xf>
    <xf numFmtId="14" fontId="49" fillId="9" borderId="112" xfId="0" applyNumberFormat="1" applyFont="1" applyFill="1" applyBorder="1" applyAlignment="1" applyProtection="1">
      <alignment horizontal="center" wrapText="1"/>
    </xf>
    <xf numFmtId="4" fontId="49" fillId="9" borderId="112" xfId="0" applyNumberFormat="1" applyFont="1" applyFill="1" applyBorder="1" applyAlignment="1" applyProtection="1">
      <alignment horizontal="center" wrapText="1"/>
    </xf>
    <xf numFmtId="0" fontId="49" fillId="9" borderId="113" xfId="0" applyNumberFormat="1" applyFont="1" applyFill="1" applyBorder="1" applyAlignment="1" applyProtection="1">
      <alignment wrapText="1"/>
    </xf>
    <xf numFmtId="0" fontId="49" fillId="8" borderId="95" xfId="0" applyNumberFormat="1" applyFont="1" applyFill="1" applyBorder="1" applyAlignment="1" applyProtection="1">
      <alignment horizontal="center" vertical="center" wrapText="1"/>
    </xf>
    <xf numFmtId="0" fontId="49" fillId="7" borderId="99" xfId="0" applyNumberFormat="1" applyFont="1" applyFill="1" applyBorder="1" applyAlignment="1" applyProtection="1">
      <alignment wrapText="1"/>
    </xf>
    <xf numFmtId="4" fontId="49" fillId="9" borderId="99" xfId="0" applyNumberFormat="1" applyFont="1" applyFill="1" applyBorder="1" applyAlignment="1" applyProtection="1">
      <alignment wrapText="1"/>
    </xf>
    <xf numFmtId="0" fontId="49" fillId="7" borderId="112" xfId="0" applyNumberFormat="1" applyFont="1" applyFill="1" applyBorder="1" applyAlignment="1" applyProtection="1">
      <alignment wrapText="1"/>
    </xf>
    <xf numFmtId="4" fontId="49" fillId="9" borderId="112" xfId="0" applyNumberFormat="1" applyFont="1" applyFill="1" applyBorder="1" applyAlignment="1" applyProtection="1">
      <alignment wrapText="1"/>
    </xf>
    <xf numFmtId="0" fontId="6" fillId="4" borderId="0" xfId="0" applyNumberFormat="1" applyFont="1" applyFill="1" applyAlignment="1" applyProtection="1">
      <alignment horizontal="center" vertical="center"/>
    </xf>
    <xf numFmtId="0" fontId="6" fillId="4" borderId="0" xfId="0" applyNumberFormat="1" applyFont="1" applyFill="1" applyAlignment="1" applyProtection="1"/>
    <xf numFmtId="0" fontId="49" fillId="8" borderId="95" xfId="0" applyNumberFormat="1" applyFont="1" applyFill="1" applyBorder="1" applyAlignment="1" applyProtection="1">
      <alignment horizontal="left" vertical="center" wrapText="1"/>
    </xf>
    <xf numFmtId="0" fontId="49" fillId="9" borderId="124" xfId="0" applyNumberFormat="1" applyFont="1" applyFill="1" applyBorder="1" applyAlignment="1" applyProtection="1">
      <alignment wrapText="1"/>
    </xf>
    <xf numFmtId="0" fontId="43" fillId="5" borderId="63" xfId="0" applyNumberFormat="1" applyFont="1" applyFill="1" applyBorder="1" applyAlignment="1" applyProtection="1">
      <alignment horizontal="center" wrapText="1"/>
    </xf>
    <xf numFmtId="0" fontId="43" fillId="5" borderId="64" xfId="0" applyNumberFormat="1" applyFont="1" applyFill="1" applyBorder="1" applyAlignment="1" applyProtection="1">
      <alignment horizontal="center" wrapText="1"/>
    </xf>
    <xf numFmtId="0" fontId="43" fillId="5" borderId="65" xfId="0" applyNumberFormat="1" applyFont="1" applyFill="1" applyBorder="1" applyAlignment="1" applyProtection="1"/>
    <xf numFmtId="0" fontId="2" fillId="0" borderId="81" xfId="0" applyNumberFormat="1" applyFont="1" applyFill="1" applyBorder="1" applyAlignment="1" applyProtection="1"/>
    <xf numFmtId="3" fontId="4" fillId="0" borderId="3" xfId="0" applyNumberFormat="1" applyFont="1" applyFill="1" applyBorder="1" applyAlignment="1" applyProtection="1">
      <alignment horizontal="center" vertical="center"/>
    </xf>
    <xf numFmtId="3" fontId="4" fillId="0" borderId="10" xfId="0" applyNumberFormat="1" applyFont="1" applyFill="1" applyBorder="1" applyAlignment="1" applyProtection="1">
      <alignment horizontal="center" vertical="center"/>
    </xf>
    <xf numFmtId="0" fontId="13" fillId="5" borderId="59" xfId="0" applyNumberFormat="1" applyFont="1" applyFill="1" applyBorder="1" applyAlignment="1" applyProtection="1"/>
    <xf numFmtId="0" fontId="2" fillId="0" borderId="18" xfId="0" applyNumberFormat="1" applyFont="1" applyFill="1" applyBorder="1" applyAlignment="1" applyProtection="1"/>
    <xf numFmtId="3" fontId="4" fillId="0" borderId="2"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0" fillId="5" borderId="57" xfId="0" applyNumberFormat="1" applyFont="1" applyFill="1" applyBorder="1" applyAlignment="1" applyProtection="1"/>
    <xf numFmtId="0" fontId="40" fillId="5" borderId="78" xfId="0" applyNumberFormat="1" applyFont="1" applyFill="1" applyBorder="1" applyAlignment="1" applyProtection="1">
      <alignment horizontal="right"/>
    </xf>
    <xf numFmtId="166" fontId="4" fillId="5" borderId="7" xfId="0" applyNumberFormat="1" applyFont="1" applyFill="1" applyBorder="1" applyAlignment="1" applyProtection="1">
      <alignment horizontal="center" vertical="center"/>
    </xf>
    <xf numFmtId="9" fontId="4" fillId="5" borderId="51" xfId="0" applyNumberFormat="1" applyFont="1" applyFill="1" applyBorder="1" applyAlignment="1" applyProtection="1">
      <alignment horizontal="center" vertical="center"/>
    </xf>
    <xf numFmtId="0" fontId="4" fillId="5" borderId="83" xfId="0" applyNumberFormat="1" applyFont="1" applyFill="1" applyBorder="1" applyAlignment="1" applyProtection="1">
      <alignment horizontal="center" vertical="center"/>
    </xf>
    <xf numFmtId="166" fontId="4" fillId="5" borderId="83" xfId="0" applyNumberFormat="1" applyFont="1" applyFill="1" applyBorder="1" applyAlignment="1" applyProtection="1">
      <alignment horizontal="center" vertical="center"/>
    </xf>
    <xf numFmtId="166" fontId="4" fillId="5" borderId="51" xfId="0" applyNumberFormat="1" applyFont="1" applyFill="1" applyBorder="1" applyAlignment="1" applyProtection="1">
      <alignment horizontal="center" vertical="center"/>
    </xf>
    <xf numFmtId="3" fontId="4" fillId="0" borderId="19" xfId="0" applyNumberFormat="1" applyFont="1" applyFill="1" applyBorder="1" applyAlignment="1" applyProtection="1">
      <alignment horizontal="center" vertical="center"/>
    </xf>
    <xf numFmtId="9" fontId="4" fillId="5" borderId="77" xfId="0" applyNumberFormat="1" applyFont="1" applyFill="1" applyBorder="1" applyAlignment="1" applyProtection="1">
      <alignment horizontal="center" vertical="center"/>
    </xf>
    <xf numFmtId="0" fontId="43" fillId="5" borderId="59" xfId="0" applyNumberFormat="1" applyFont="1" applyFill="1" applyBorder="1" applyAlignment="1" applyProtection="1"/>
    <xf numFmtId="0" fontId="13" fillId="4" borderId="79" xfId="0" applyNumberFormat="1" applyFont="1" applyFill="1" applyBorder="1" applyAlignment="1" applyProtection="1"/>
    <xf numFmtId="0" fontId="13" fillId="4" borderId="80" xfId="0" applyNumberFormat="1" applyFont="1" applyFill="1" applyBorder="1" applyAlignment="1" applyProtection="1">
      <alignment horizontal="right"/>
    </xf>
    <xf numFmtId="0" fontId="4" fillId="4" borderId="80" xfId="0" applyNumberFormat="1" applyFont="1" applyFill="1" applyBorder="1" applyAlignment="1" applyProtection="1">
      <alignment horizontal="center"/>
    </xf>
    <xf numFmtId="9" fontId="4" fillId="4" borderId="80" xfId="0" applyNumberFormat="1" applyFont="1" applyFill="1" applyBorder="1" applyAlignment="1" applyProtection="1"/>
    <xf numFmtId="9" fontId="4" fillId="4" borderId="84" xfId="0" applyNumberFormat="1" applyFont="1" applyFill="1" applyBorder="1" applyAlignment="1" applyProtection="1"/>
    <xf numFmtId="3" fontId="4" fillId="0" borderId="18" xfId="0" applyNumberFormat="1" applyFont="1" applyFill="1" applyBorder="1" applyAlignment="1" applyProtection="1">
      <alignment horizontal="center" vertical="center"/>
    </xf>
    <xf numFmtId="0" fontId="13" fillId="8" borderId="95" xfId="0" applyNumberFormat="1" applyFont="1" applyFill="1" applyBorder="1" applyAlignment="1" applyProtection="1"/>
    <xf numFmtId="0" fontId="13" fillId="9" borderId="99" xfId="0" applyNumberFormat="1" applyFont="1" applyFill="1" applyBorder="1" applyAlignment="1" applyProtection="1">
      <alignment wrapText="1"/>
    </xf>
    <xf numFmtId="0" fontId="0" fillId="4" borderId="0" xfId="0" applyNumberFormat="1" applyFill="1" applyAlignment="1" applyProtection="1"/>
    <xf numFmtId="0" fontId="4" fillId="5" borderId="17" xfId="0" applyNumberFormat="1" applyFont="1" applyFill="1" applyBorder="1" applyAlignment="1" applyProtection="1">
      <alignment horizontal="center" vertical="center" wrapText="1"/>
    </xf>
    <xf numFmtId="0" fontId="4" fillId="5" borderId="17" xfId="0" applyNumberFormat="1" applyFont="1" applyFill="1" applyBorder="1" applyAlignment="1" applyProtection="1">
      <alignment horizontal="center" wrapText="1"/>
    </xf>
    <xf numFmtId="0" fontId="4" fillId="5" borderId="55" xfId="0" applyNumberFormat="1" applyFont="1" applyFill="1" applyBorder="1" applyAlignment="1" applyProtection="1">
      <alignment horizontal="center" vertical="center" wrapText="1"/>
    </xf>
    <xf numFmtId="4" fontId="4" fillId="0" borderId="33" xfId="0" applyNumberFormat="1" applyFont="1" applyFill="1" applyBorder="1" applyAlignment="1" applyProtection="1"/>
    <xf numFmtId="4" fontId="4" fillId="0" borderId="11" xfId="0" applyNumberFormat="1" applyFont="1" applyFill="1" applyBorder="1" applyAlignment="1" applyProtection="1"/>
    <xf numFmtId="4" fontId="4" fillId="0" borderId="30" xfId="0" applyNumberFormat="1" applyFont="1" applyFill="1" applyBorder="1" applyAlignment="1" applyProtection="1"/>
    <xf numFmtId="4" fontId="4" fillId="0" borderId="30" xfId="0" applyNumberFormat="1" applyFont="1" applyFill="1" applyBorder="1" applyAlignment="1" applyProtection="1"/>
    <xf numFmtId="4" fontId="4" fillId="0" borderId="13" xfId="0" applyNumberFormat="1" applyFont="1" applyFill="1" applyBorder="1" applyAlignment="1" applyProtection="1"/>
    <xf numFmtId="4" fontId="4" fillId="0" borderId="31" xfId="0" applyNumberFormat="1" applyFont="1" applyFill="1" applyBorder="1" applyAlignment="1" applyProtection="1"/>
    <xf numFmtId="14" fontId="4" fillId="5" borderId="17" xfId="0" applyNumberFormat="1" applyFont="1" applyFill="1" applyBorder="1" applyAlignment="1" applyProtection="1">
      <alignment horizontal="center" vertical="center" wrapText="1"/>
    </xf>
    <xf numFmtId="0" fontId="13" fillId="5" borderId="55" xfId="0" applyNumberFormat="1" applyFont="1" applyFill="1" applyBorder="1" applyAlignment="1" applyProtection="1">
      <alignment horizontal="center" vertical="center" wrapText="1"/>
    </xf>
    <xf numFmtId="4" fontId="4" fillId="0" borderId="67" xfId="0" applyNumberFormat="1" applyFont="1" applyFill="1" applyBorder="1" applyAlignment="1" applyProtection="1"/>
    <xf numFmtId="4" fontId="4" fillId="0" borderId="9" xfId="0" applyNumberFormat="1" applyFont="1" applyFill="1" applyBorder="1" applyAlignment="1" applyProtection="1"/>
    <xf numFmtId="4" fontId="4" fillId="0" borderId="43" xfId="0" applyNumberFormat="1" applyFont="1" applyFill="1" applyBorder="1" applyAlignment="1" applyProtection="1"/>
    <xf numFmtId="4" fontId="4" fillId="5" borderId="13" xfId="0" applyNumberFormat="1" applyFont="1" applyFill="1" applyBorder="1" applyAlignment="1" applyProtection="1">
      <alignment horizontal="center"/>
    </xf>
    <xf numFmtId="0" fontId="4" fillId="4" borderId="5" xfId="0" applyNumberFormat="1" applyFont="1" applyFill="1" applyBorder="1" applyAlignment="1" applyProtection="1"/>
    <xf numFmtId="0" fontId="4" fillId="4" borderId="5" xfId="0" applyNumberFormat="1" applyFont="1" applyFill="1" applyBorder="1" applyAlignment="1" applyProtection="1">
      <alignment horizontal="right"/>
    </xf>
    <xf numFmtId="0" fontId="4" fillId="4" borderId="5" xfId="0" applyNumberFormat="1" applyFont="1" applyFill="1" applyBorder="1" applyAlignment="1" applyProtection="1">
      <alignment horizontal="center"/>
    </xf>
    <xf numFmtId="0" fontId="4" fillId="4" borderId="0" xfId="0" applyNumberFormat="1" applyFont="1" applyFill="1" applyAlignment="1" applyProtection="1"/>
    <xf numFmtId="0" fontId="4" fillId="4" borderId="0" xfId="0" applyNumberFormat="1" applyFont="1" applyFill="1" applyAlignment="1" applyProtection="1">
      <alignment horizontal="right"/>
    </xf>
    <xf numFmtId="0" fontId="4" fillId="4" borderId="20" xfId="0" applyNumberFormat="1" applyFont="1" applyFill="1" applyBorder="1" applyAlignment="1" applyProtection="1">
      <alignment horizontal="center"/>
    </xf>
    <xf numFmtId="0" fontId="4" fillId="0" borderId="20" xfId="0" applyNumberFormat="1" applyFont="1" applyFill="1" applyBorder="1" applyAlignment="1" applyProtection="1"/>
    <xf numFmtId="0" fontId="4" fillId="4" borderId="55" xfId="0" applyNumberFormat="1" applyFont="1" applyFill="1" applyBorder="1" applyAlignment="1" applyProtection="1">
      <alignment horizontal="right"/>
    </xf>
    <xf numFmtId="0" fontId="4" fillId="5" borderId="15" xfId="0" applyNumberFormat="1" applyFont="1" applyFill="1" applyBorder="1" applyAlignment="1" applyProtection="1">
      <alignment horizontal="center" vertical="center" wrapText="1"/>
    </xf>
    <xf numFmtId="0" fontId="4" fillId="5" borderId="15" xfId="0" applyNumberFormat="1" applyFont="1" applyFill="1" applyBorder="1" applyAlignment="1" applyProtection="1">
      <alignment horizontal="center" wrapText="1"/>
    </xf>
    <xf numFmtId="0" fontId="4" fillId="4" borderId="33" xfId="0" applyNumberFormat="1" applyFont="1" applyFill="1" applyBorder="1" applyAlignment="1" applyProtection="1">
      <alignment horizontal="left"/>
    </xf>
    <xf numFmtId="4" fontId="4" fillId="4" borderId="33" xfId="0" applyNumberFormat="1" applyFont="1" applyFill="1" applyBorder="1" applyAlignment="1" applyProtection="1">
      <alignment horizontal="center" vertical="center" wrapText="1"/>
    </xf>
    <xf numFmtId="0" fontId="4" fillId="4" borderId="28" xfId="0" applyNumberFormat="1" applyFont="1" applyFill="1" applyBorder="1" applyAlignment="1" applyProtection="1">
      <alignment horizontal="left"/>
    </xf>
    <xf numFmtId="4" fontId="4" fillId="4" borderId="50" xfId="0" applyNumberFormat="1" applyFont="1" applyFill="1" applyBorder="1" applyAlignment="1" applyProtection="1">
      <alignment horizontal="center" vertical="center" wrapText="1"/>
    </xf>
    <xf numFmtId="4" fontId="4" fillId="0" borderId="1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left"/>
    </xf>
    <xf numFmtId="4" fontId="4" fillId="0" borderId="13" xfId="0" applyNumberFormat="1" applyFont="1" applyFill="1" applyBorder="1" applyAlignment="1" applyProtection="1">
      <alignment horizontal="center" vertical="center"/>
    </xf>
    <xf numFmtId="4" fontId="4" fillId="0" borderId="17"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left"/>
    </xf>
    <xf numFmtId="4" fontId="4" fillId="0" borderId="9" xfId="0" applyNumberFormat="1" applyFont="1" applyFill="1" applyBorder="1" applyAlignment="1" applyProtection="1">
      <alignment horizontal="center" vertical="center"/>
    </xf>
    <xf numFmtId="0" fontId="4" fillId="0" borderId="43" xfId="0" applyNumberFormat="1" applyFont="1" applyFill="1" applyBorder="1" applyAlignment="1" applyProtection="1"/>
    <xf numFmtId="4" fontId="4" fillId="0" borderId="11" xfId="0" applyNumberFormat="1" applyFont="1" applyFill="1" applyBorder="1" applyAlignment="1" applyProtection="1">
      <alignment horizontal="center" vertical="center"/>
    </xf>
    <xf numFmtId="4" fontId="4" fillId="0" borderId="82" xfId="0" applyNumberFormat="1" applyFont="1" applyFill="1" applyBorder="1" applyAlignment="1" applyProtection="1">
      <alignment horizontal="center" vertical="center"/>
    </xf>
    <xf numFmtId="0" fontId="4" fillId="0" borderId="13" xfId="0" applyNumberFormat="1" applyFont="1" applyFill="1" applyBorder="1" applyAlignment="1" applyProtection="1"/>
    <xf numFmtId="4" fontId="4" fillId="0" borderId="13" xfId="0" applyNumberFormat="1" applyFont="1" applyFill="1" applyBorder="1" applyAlignment="1" applyProtection="1">
      <alignment horizontal="center" vertical="center"/>
    </xf>
    <xf numFmtId="0" fontId="4" fillId="5" borderId="43" xfId="0" applyNumberFormat="1" applyFont="1" applyFill="1" applyBorder="1" applyAlignment="1" applyProtection="1">
      <alignment horizontal="left"/>
    </xf>
    <xf numFmtId="4" fontId="4" fillId="5" borderId="43" xfId="0" applyNumberFormat="1" applyFont="1" applyFill="1" applyBorder="1" applyAlignment="1" applyProtection="1">
      <alignment horizontal="center" vertical="center"/>
    </xf>
    <xf numFmtId="4" fontId="4" fillId="5" borderId="9" xfId="0" applyNumberFormat="1" applyFont="1" applyFill="1" applyBorder="1" applyAlignment="1" applyProtection="1">
      <alignment horizontal="center" vertical="center"/>
    </xf>
    <xf numFmtId="0" fontId="4" fillId="5" borderId="11" xfId="0" applyNumberFormat="1" applyFont="1" applyFill="1" applyBorder="1" applyAlignment="1" applyProtection="1">
      <alignment horizontal="left"/>
    </xf>
    <xf numFmtId="4" fontId="4" fillId="5" borderId="28" xfId="0" applyNumberFormat="1" applyFont="1" applyFill="1" applyBorder="1" applyAlignment="1" applyProtection="1">
      <alignment horizontal="center" vertical="center"/>
    </xf>
    <xf numFmtId="4" fontId="4" fillId="5" borderId="50" xfId="0" applyNumberFormat="1" applyFont="1" applyFill="1" applyBorder="1" applyAlignment="1" applyProtection="1">
      <alignment horizontal="center" vertical="center"/>
    </xf>
    <xf numFmtId="4" fontId="4" fillId="5" borderId="11" xfId="0" applyNumberFormat="1" applyFont="1" applyFill="1" applyBorder="1" applyAlignment="1" applyProtection="1">
      <alignment horizontal="center" vertical="center"/>
    </xf>
    <xf numFmtId="0" fontId="4" fillId="5" borderId="55" xfId="0" applyNumberFormat="1" applyFont="1" applyFill="1" applyBorder="1" applyAlignment="1" applyProtection="1">
      <alignment horizontal="left"/>
    </xf>
    <xf numFmtId="4" fontId="4" fillId="5" borderId="13" xfId="0" applyNumberFormat="1" applyFont="1" applyFill="1" applyBorder="1" applyAlignment="1" applyProtection="1">
      <alignment horizontal="center" vertical="center"/>
    </xf>
    <xf numFmtId="4" fontId="4" fillId="5" borderId="31" xfId="0" applyNumberFormat="1" applyFont="1" applyFill="1" applyBorder="1" applyAlignment="1" applyProtection="1">
      <alignment horizontal="center" vertical="center"/>
    </xf>
    <xf numFmtId="4" fontId="4" fillId="5" borderId="17" xfId="0" applyNumberFormat="1" applyFont="1" applyFill="1" applyBorder="1" applyAlignment="1" applyProtection="1">
      <alignment horizontal="center" vertical="center"/>
    </xf>
    <xf numFmtId="0" fontId="13" fillId="4" borderId="5" xfId="0" applyNumberFormat="1" applyFont="1" applyFill="1" applyBorder="1" applyAlignment="1" applyProtection="1">
      <alignment horizontal="right"/>
    </xf>
    <xf numFmtId="0" fontId="13" fillId="4" borderId="0" xfId="0" applyNumberFormat="1" applyFont="1" applyFill="1" applyAlignment="1" applyProtection="1">
      <alignment horizontal="center"/>
    </xf>
    <xf numFmtId="0" fontId="13" fillId="4" borderId="5" xfId="0" applyNumberFormat="1" applyFont="1" applyFill="1" applyBorder="1" applyAlignment="1" applyProtection="1">
      <alignment horizontal="center"/>
    </xf>
    <xf numFmtId="0" fontId="13" fillId="4" borderId="0" xfId="0" applyNumberFormat="1" applyFont="1" applyFill="1" applyAlignment="1" applyProtection="1">
      <alignment horizontal="right"/>
    </xf>
    <xf numFmtId="0" fontId="46" fillId="4" borderId="0" xfId="0" applyNumberFormat="1" applyFont="1" applyFill="1" applyAlignment="1" applyProtection="1"/>
    <xf numFmtId="0" fontId="44" fillId="4" borderId="0" xfId="0" applyNumberFormat="1" applyFont="1" applyFill="1" applyAlignment="1" applyProtection="1">
      <alignment wrapText="1"/>
    </xf>
    <xf numFmtId="165" fontId="14" fillId="3" borderId="17" xfId="0" applyNumberFormat="1" applyFont="1" applyFill="1" applyBorder="1" applyAlignment="1" applyProtection="1">
      <alignment horizontal="center" vertical="center" wrapText="1"/>
    </xf>
    <xf numFmtId="0" fontId="14" fillId="3" borderId="20" xfId="0" applyNumberFormat="1" applyFont="1" applyFill="1" applyBorder="1" applyAlignment="1" applyProtection="1">
      <alignment horizontal="center" vertical="center" wrapText="1"/>
    </xf>
    <xf numFmtId="0" fontId="14" fillId="3" borderId="17" xfId="0" applyNumberFormat="1" applyFont="1" applyFill="1" applyBorder="1" applyAlignment="1" applyProtection="1">
      <alignment horizontal="center" vertical="center" wrapText="1"/>
    </xf>
    <xf numFmtId="3" fontId="14" fillId="3" borderId="19" xfId="0" applyNumberFormat="1" applyFont="1" applyFill="1" applyBorder="1" applyAlignment="1" applyProtection="1">
      <alignment horizontal="center" vertical="center" wrapText="1"/>
    </xf>
    <xf numFmtId="0" fontId="14" fillId="3" borderId="52" xfId="0" applyNumberFormat="1" applyFont="1" applyFill="1" applyBorder="1" applyAlignment="1" applyProtection="1">
      <alignment horizontal="center" vertical="center"/>
    </xf>
    <xf numFmtId="0" fontId="14" fillId="9" borderId="2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vertical="center" wrapText="1"/>
    </xf>
    <xf numFmtId="0" fontId="14" fillId="9" borderId="22" xfId="0" applyNumberFormat="1" applyFont="1" applyFill="1" applyBorder="1" applyAlignment="1" applyProtection="1">
      <alignment horizontal="center" vertical="center" wrapText="1"/>
    </xf>
    <xf numFmtId="0" fontId="14" fillId="9" borderId="2" xfId="0" applyNumberFormat="1" applyFont="1" applyFill="1" applyBorder="1" applyAlignment="1" applyProtection="1">
      <alignment vertical="center" wrapText="1"/>
    </xf>
    <xf numFmtId="0" fontId="16" fillId="3"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2" fillId="9" borderId="2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3" fontId="32" fillId="9" borderId="1" xfId="0" applyNumberFormat="1" applyFont="1" applyFill="1" applyBorder="1" applyAlignment="1" applyProtection="1">
      <alignment horizontal="center" vertical="center"/>
    </xf>
    <xf numFmtId="3" fontId="32" fillId="9" borderId="128" xfId="0" applyNumberFormat="1" applyFont="1" applyFill="1" applyBorder="1" applyAlignment="1" applyProtection="1">
      <alignment horizontal="center" vertical="center"/>
    </xf>
    <xf numFmtId="3" fontId="32" fillId="9" borderId="117" xfId="0" applyNumberFormat="1" applyFont="1" applyFill="1" applyBorder="1" applyAlignment="1" applyProtection="1">
      <alignment horizontal="center" vertical="center"/>
    </xf>
    <xf numFmtId="0" fontId="2" fillId="9" borderId="22" xfId="0" applyNumberFormat="1" applyFont="1" applyFill="1" applyBorder="1" applyAlignment="1" applyProtection="1">
      <alignment horizontal="center" vertical="center" wrapText="1"/>
    </xf>
    <xf numFmtId="0" fontId="14" fillId="9" borderId="2" xfId="0" applyNumberFormat="1" applyFont="1" applyFill="1" applyBorder="1" applyAlignment="1" applyProtection="1">
      <alignment horizontal="left" vertical="center" wrapText="1"/>
    </xf>
    <xf numFmtId="3" fontId="32" fillId="9" borderId="2" xfId="0" applyNumberFormat="1" applyFont="1" applyFill="1" applyBorder="1" applyAlignment="1" applyProtection="1">
      <alignment horizontal="center" vertical="center"/>
    </xf>
    <xf numFmtId="3" fontId="32" fillId="9" borderId="129" xfId="0" applyNumberFormat="1" applyFont="1" applyFill="1" applyBorder="1" applyAlignment="1" applyProtection="1">
      <alignment horizontal="center" vertical="center"/>
    </xf>
    <xf numFmtId="3" fontId="32" fillId="9" borderId="118" xfId="0" applyNumberFormat="1" applyFont="1" applyFill="1" applyBorder="1" applyAlignment="1" applyProtection="1">
      <alignment horizontal="center" vertical="center"/>
    </xf>
    <xf numFmtId="0" fontId="3" fillId="3" borderId="22"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 vertical="center" wrapText="1"/>
    </xf>
    <xf numFmtId="0" fontId="3" fillId="3" borderId="25" xfId="0" applyNumberFormat="1" applyFont="1" applyFill="1" applyBorder="1" applyAlignment="1" applyProtection="1">
      <alignment horizontal="center" vertical="center" wrapText="1"/>
    </xf>
    <xf numFmtId="0" fontId="43" fillId="9" borderId="1" xfId="0" applyNumberFormat="1" applyFont="1" applyFill="1" applyBorder="1" applyAlignment="1" applyProtection="1">
      <alignment vertical="center" wrapText="1"/>
    </xf>
    <xf numFmtId="0" fontId="44" fillId="9" borderId="130" xfId="0" applyNumberFormat="1" applyFont="1" applyFill="1" applyBorder="1" applyAlignment="1" applyProtection="1">
      <alignment horizontal="center" vertical="center" wrapText="1"/>
    </xf>
    <xf numFmtId="0" fontId="43" fillId="9" borderId="2" xfId="0" applyNumberFormat="1" applyFont="1" applyFill="1" applyBorder="1" applyAlignment="1" applyProtection="1">
      <alignment vertical="center" wrapText="1"/>
    </xf>
    <xf numFmtId="0" fontId="44" fillId="9" borderId="131" xfId="0" applyNumberFormat="1" applyFont="1" applyFill="1" applyBorder="1" applyAlignment="1" applyProtection="1">
      <alignment horizontal="center" vertical="center" wrapText="1"/>
    </xf>
    <xf numFmtId="0" fontId="49" fillId="7" borderId="99" xfId="0" applyNumberFormat="1" applyFont="1" applyFill="1" applyBorder="1" applyAlignment="1" applyProtection="1">
      <alignment horizontal="left" vertical="center" wrapText="1"/>
    </xf>
    <xf numFmtId="0" fontId="49" fillId="7" borderId="99" xfId="0" applyNumberFormat="1" applyFont="1" applyFill="1" applyBorder="1" applyAlignment="1" applyProtection="1">
      <alignment horizontal="center" vertical="center" wrapText="1"/>
    </xf>
    <xf numFmtId="0" fontId="49" fillId="4" borderId="105" xfId="0" applyNumberFormat="1" applyFont="1" applyFill="1" applyBorder="1" applyAlignment="1" applyProtection="1">
      <alignment wrapText="1"/>
    </xf>
    <xf numFmtId="0" fontId="49" fillId="4" borderId="106" xfId="0" applyNumberFormat="1" applyFont="1" applyFill="1" applyBorder="1" applyAlignment="1" applyProtection="1">
      <alignment wrapText="1"/>
    </xf>
    <xf numFmtId="0" fontId="49" fillId="9" borderId="111" xfId="0" applyNumberFormat="1" applyFont="1" applyFill="1" applyBorder="1" applyAlignment="1" applyProtection="1">
      <alignment horizontal="left"/>
    </xf>
    <xf numFmtId="0" fontId="49" fillId="9" borderId="113" xfId="0" applyNumberFormat="1" applyFont="1" applyFill="1" applyBorder="1" applyAlignment="1" applyProtection="1"/>
    <xf numFmtId="0" fontId="3" fillId="3" borderId="36" xfId="0" applyNumberFormat="1" applyFont="1" applyFill="1" applyBorder="1" applyAlignment="1" applyProtection="1">
      <alignment vertical="center" wrapText="1"/>
    </xf>
    <xf numFmtId="0" fontId="2" fillId="3" borderId="7" xfId="0" applyNumberFormat="1" applyFont="1" applyFill="1" applyBorder="1" applyAlignment="1" applyProtection="1">
      <alignment horizontal="center" vertical="center" wrapText="1"/>
    </xf>
    <xf numFmtId="0" fontId="2" fillId="3" borderId="37" xfId="0" applyNumberFormat="1" applyFont="1" applyFill="1" applyBorder="1" applyAlignment="1" applyProtection="1">
      <alignment horizontal="center" wrapText="1"/>
    </xf>
    <xf numFmtId="0" fontId="2" fillId="3" borderId="2" xfId="0" applyNumberFormat="1" applyFont="1" applyFill="1" applyBorder="1" applyAlignment="1" applyProtection="1">
      <alignment horizontal="center" vertical="center" wrapText="1"/>
    </xf>
    <xf numFmtId="0" fontId="2" fillId="3" borderId="25" xfId="0" applyNumberFormat="1" applyFont="1" applyFill="1" applyBorder="1" applyAlignment="1" applyProtection="1">
      <alignment horizontal="center" wrapText="1"/>
    </xf>
    <xf numFmtId="0" fontId="2" fillId="0" borderId="22"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49" fontId="2" fillId="0" borderId="0" xfId="0" applyNumberFormat="1" applyFont="1" applyFill="1" applyAlignment="1" applyProtection="1">
      <alignment horizontal="center" vertical="center" textRotation="90" wrapText="1"/>
    </xf>
    <xf numFmtId="0" fontId="2" fillId="0" borderId="0" xfId="0" applyNumberFormat="1" applyFont="1" applyFill="1" applyAlignment="1" applyProtection="1">
      <alignment vertical="center" wrapText="1"/>
    </xf>
    <xf numFmtId="0" fontId="2" fillId="0" borderId="5" xfId="0" applyNumberFormat="1" applyFont="1" applyFill="1" applyBorder="1" applyAlignment="1" applyProtection="1">
      <alignment horizontal="right"/>
    </xf>
    <xf numFmtId="0" fontId="2" fillId="3" borderId="22" xfId="0" applyNumberFormat="1" applyFont="1" applyFill="1" applyBorder="1" applyAlignment="1" applyProtection="1">
      <alignment horizontal="center" vertical="center"/>
    </xf>
    <xf numFmtId="0" fontId="2" fillId="3" borderId="25"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xf>
    <xf numFmtId="3" fontId="2" fillId="0" borderId="14" xfId="0" applyNumberFormat="1" applyFont="1" applyFill="1" applyBorder="1" applyAlignment="1" applyProtection="1">
      <alignment horizontal="center" vertical="center"/>
    </xf>
    <xf numFmtId="3" fontId="2" fillId="0" borderId="46"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horizontal="left" vertical="center" wrapText="1"/>
    </xf>
    <xf numFmtId="3" fontId="2" fillId="0" borderId="10" xfId="0" applyNumberFormat="1" applyFont="1" applyFill="1" applyBorder="1" applyAlignment="1" applyProtection="1">
      <alignment horizontal="center" vertical="center"/>
    </xf>
    <xf numFmtId="3" fontId="2" fillId="0" borderId="75" xfId="0" applyNumberFormat="1" applyFont="1" applyFill="1" applyBorder="1" applyAlignment="1" applyProtection="1">
      <alignment horizontal="center" vertical="center"/>
    </xf>
    <xf numFmtId="3" fontId="2" fillId="0" borderId="3" xfId="0" applyNumberFormat="1" applyFont="1" applyFill="1" applyBorder="1" applyAlignment="1" applyProtection="1">
      <alignment horizontal="center" vertical="center"/>
    </xf>
    <xf numFmtId="3" fontId="2" fillId="0" borderId="4" xfId="0" applyNumberFormat="1"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0" fontId="2" fillId="2" borderId="32" xfId="0" applyNumberFormat="1" applyFont="1" applyFill="1" applyBorder="1" applyAlignment="1" applyProtection="1">
      <alignment horizontal="left" vertical="center" wrapText="1"/>
    </xf>
    <xf numFmtId="3" fontId="2" fillId="0" borderId="12" xfId="0" applyNumberFormat="1" applyFont="1" applyFill="1" applyBorder="1" applyAlignment="1" applyProtection="1">
      <alignment horizontal="center" vertical="center"/>
    </xf>
    <xf numFmtId="3" fontId="2" fillId="0" borderId="72" xfId="0" applyNumberFormat="1" applyFont="1" applyFill="1" applyBorder="1" applyAlignment="1" applyProtection="1">
      <alignment horizontal="center" vertical="center"/>
    </xf>
    <xf numFmtId="3" fontId="2" fillId="0" borderId="1" xfId="0" applyNumberFormat="1" applyFont="1" applyFill="1" applyBorder="1" applyAlignment="1" applyProtection="1">
      <alignment horizontal="center" vertical="center"/>
    </xf>
    <xf numFmtId="3" fontId="2" fillId="0" borderId="32" xfId="0" applyNumberFormat="1" applyFont="1" applyFill="1" applyBorder="1" applyAlignment="1" applyProtection="1">
      <alignment horizontal="center" vertical="center"/>
    </xf>
    <xf numFmtId="49" fontId="2" fillId="2" borderId="32" xfId="0" applyNumberFormat="1" applyFont="1" applyFill="1" applyBorder="1" applyAlignment="1" applyProtection="1">
      <alignment horizontal="center" vertical="center" wrapText="1"/>
    </xf>
    <xf numFmtId="0" fontId="2" fillId="2" borderId="32" xfId="0" applyNumberFormat="1" applyFont="1" applyFill="1" applyBorder="1" applyAlignment="1" applyProtection="1">
      <alignment vertical="center"/>
    </xf>
    <xf numFmtId="0" fontId="2" fillId="2" borderId="32" xfId="0" applyNumberFormat="1" applyFont="1" applyFill="1" applyBorder="1" applyAlignment="1" applyProtection="1">
      <alignment vertical="center" wrapText="1"/>
    </xf>
    <xf numFmtId="0" fontId="2" fillId="2" borderId="32" xfId="0" applyNumberFormat="1" applyFont="1" applyFill="1" applyBorder="1" applyAlignment="1" applyProtection="1">
      <alignment horizontal="left" vertical="center"/>
    </xf>
    <xf numFmtId="0" fontId="2" fillId="2" borderId="21" xfId="0" applyNumberFormat="1" applyFont="1" applyFill="1" applyBorder="1" applyAlignment="1" applyProtection="1">
      <alignment horizontal="center" vertical="center"/>
    </xf>
    <xf numFmtId="0" fontId="2" fillId="2" borderId="52" xfId="0" applyNumberFormat="1" applyFont="1" applyFill="1" applyBorder="1" applyAlignment="1" applyProtection="1">
      <alignment horizontal="left" vertical="center" wrapText="1"/>
    </xf>
    <xf numFmtId="3" fontId="2" fillId="0" borderId="18" xfId="0" applyNumberFormat="1" applyFont="1" applyFill="1" applyBorder="1" applyAlignment="1" applyProtection="1">
      <alignment horizontal="center" vertical="center"/>
    </xf>
    <xf numFmtId="3" fontId="2" fillId="0" borderId="69"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0" borderId="52" xfId="0" applyNumberFormat="1" applyFont="1" applyFill="1" applyBorder="1" applyAlignment="1" applyProtection="1">
      <alignment horizontal="center" vertical="center"/>
    </xf>
    <xf numFmtId="0" fontId="49" fillId="9" borderId="99" xfId="0" applyNumberFormat="1" applyFont="1" applyFill="1" applyBorder="1" applyAlignment="1" applyProtection="1">
      <alignment horizontal="center" vertical="center" wrapText="1"/>
    </xf>
    <xf numFmtId="4" fontId="49" fillId="9" borderId="99" xfId="0" applyNumberFormat="1" applyFont="1" applyFill="1" applyBorder="1" applyAlignment="1" applyProtection="1">
      <alignment horizontal="right" vertical="center" wrapText="1"/>
    </xf>
    <xf numFmtId="0" fontId="49" fillId="9" borderId="99" xfId="0" applyNumberFormat="1" applyFont="1" applyFill="1" applyBorder="1" applyAlignment="1" applyProtection="1">
      <alignment horizontal="right" vertical="center" wrapText="1"/>
    </xf>
    <xf numFmtId="0" fontId="49" fillId="9" borderId="112" xfId="0" applyNumberFormat="1" applyFont="1" applyFill="1" applyBorder="1" applyAlignment="1" applyProtection="1">
      <alignment horizontal="center" vertical="center" wrapText="1"/>
    </xf>
    <xf numFmtId="4" fontId="49" fillId="9" borderId="112" xfId="0" applyNumberFormat="1" applyFont="1" applyFill="1" applyBorder="1" applyAlignment="1" applyProtection="1">
      <alignment horizontal="right" vertical="center" wrapText="1"/>
    </xf>
    <xf numFmtId="0" fontId="49" fillId="9" borderId="112" xfId="0" applyNumberFormat="1" applyFont="1" applyFill="1" applyBorder="1" applyAlignment="1" applyProtection="1">
      <alignment horizontal="right" vertical="center" wrapText="1"/>
    </xf>
    <xf numFmtId="4" fontId="49" fillId="8" borderId="95" xfId="0" applyNumberFormat="1" applyFont="1" applyFill="1" applyBorder="1" applyAlignment="1" applyProtection="1">
      <alignment horizontal="center" vertical="center" wrapText="1"/>
    </xf>
    <xf numFmtId="4" fontId="49" fillId="9" borderId="99" xfId="0" applyNumberFormat="1" applyFont="1" applyFill="1" applyBorder="1" applyAlignment="1" applyProtection="1">
      <alignment horizontal="center" vertical="center" wrapText="1"/>
    </xf>
    <xf numFmtId="3" fontId="45" fillId="9" borderId="128" xfId="0" applyNumberFormat="1" applyFont="1" applyFill="1" applyBorder="1" applyAlignment="1" applyProtection="1">
      <alignment horizontal="center" vertical="center"/>
    </xf>
    <xf numFmtId="3" fontId="45" fillId="8" borderId="133" xfId="0" applyNumberFormat="1" applyFont="1" applyFill="1" applyBorder="1" applyAlignment="1" applyProtection="1">
      <alignment horizontal="center" vertical="center"/>
    </xf>
    <xf numFmtId="0" fontId="0" fillId="9" borderId="0" xfId="0" applyNumberFormat="1" applyFill="1" applyAlignment="1" applyProtection="1"/>
    <xf numFmtId="0" fontId="6" fillId="0" borderId="0" xfId="0" applyNumberFormat="1" applyFont="1" applyFill="1" applyAlignment="1" applyProtection="1">
      <alignment horizontal="center" vertical="center" wrapText="1"/>
    </xf>
    <xf numFmtId="0" fontId="6" fillId="0" borderId="20" xfId="0" applyNumberFormat="1" applyFont="1" applyFill="1" applyBorder="1" applyAlignment="1" applyProtection="1">
      <alignment horizontal="center" vertical="center" wrapText="1"/>
    </xf>
    <xf numFmtId="0" fontId="2" fillId="3" borderId="29" xfId="0" applyNumberFormat="1" applyFont="1" applyFill="1" applyBorder="1" applyAlignment="1" applyProtection="1">
      <alignment horizontal="center" vertical="center" wrapText="1"/>
    </xf>
    <xf numFmtId="0" fontId="2" fillId="0" borderId="50" xfId="0" applyNumberFormat="1" applyFont="1" applyFill="1" applyBorder="1" applyAlignment="1" applyProtection="1">
      <alignment horizontal="center" vertical="center" wrapText="1"/>
    </xf>
    <xf numFmtId="0" fontId="2" fillId="3" borderId="26" xfId="0" applyNumberFormat="1" applyFont="1" applyFill="1" applyBorder="1" applyAlignment="1" applyProtection="1">
      <alignment horizontal="center" vertical="center" wrapText="1"/>
    </xf>
    <xf numFmtId="0" fontId="2" fillId="3" borderId="27" xfId="0" applyNumberFormat="1" applyFont="1" applyFill="1" applyBorder="1" applyAlignment="1" applyProtection="1">
      <alignment horizontal="center" vertical="center" wrapText="1"/>
    </xf>
    <xf numFmtId="0" fontId="2" fillId="3" borderId="16" xfId="0" applyNumberFormat="1" applyFont="1" applyFill="1" applyBorder="1" applyAlignment="1" applyProtection="1">
      <alignment horizontal="center" vertical="center" wrapText="1"/>
    </xf>
    <xf numFmtId="0" fontId="2" fillId="0" borderId="36" xfId="0" applyNumberFormat="1" applyFont="1" applyFill="1" applyBorder="1" applyAlignment="1" applyProtection="1">
      <alignment horizontal="center" vertical="center" wrapText="1"/>
    </xf>
    <xf numFmtId="0" fontId="3" fillId="0" borderId="51" xfId="0" applyNumberFormat="1" applyFont="1" applyFill="1" applyBorder="1" applyAlignment="1" applyProtection="1">
      <alignment horizontal="center" vertical="center" wrapText="1"/>
    </xf>
    <xf numFmtId="3" fontId="2" fillId="0" borderId="60" xfId="0" applyNumberFormat="1" applyFont="1" applyFill="1" applyBorder="1" applyAlignment="1" applyProtection="1">
      <alignment horizontal="center" vertical="center"/>
    </xf>
    <xf numFmtId="3" fontId="2" fillId="0" borderId="37"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3" fontId="2" fillId="0" borderId="21" xfId="0" applyNumberFormat="1" applyFont="1" applyFill="1" applyBorder="1" applyAlignment="1" applyProtection="1">
      <alignment horizontal="center" vertical="center"/>
    </xf>
    <xf numFmtId="3" fontId="2" fillId="0" borderId="28" xfId="0" applyNumberFormat="1" applyFont="1" applyFill="1" applyBorder="1" applyAlignment="1" applyProtection="1">
      <alignment horizontal="center" vertical="center"/>
    </xf>
    <xf numFmtId="3" fontId="2" fillId="0" borderId="61" xfId="0" applyNumberFormat="1" applyFont="1" applyFill="1" applyBorder="1" applyAlignment="1" applyProtection="1">
      <alignment horizontal="center" vertical="center"/>
    </xf>
    <xf numFmtId="3" fontId="2" fillId="0" borderId="6" xfId="0" applyNumberFormat="1" applyFont="1" applyFill="1" applyBorder="1" applyAlignment="1" applyProtection="1">
      <alignment horizontal="center" vertical="center"/>
    </xf>
    <xf numFmtId="3" fontId="2" fillId="0" borderId="43" xfId="0" applyNumberFormat="1" applyFont="1" applyFill="1" applyBorder="1" applyAlignment="1" applyProtection="1">
      <alignment horizontal="center" vertical="center"/>
    </xf>
    <xf numFmtId="0" fontId="2" fillId="0" borderId="34"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3" fontId="2" fillId="0" borderId="54" xfId="0" applyNumberFormat="1" applyFont="1" applyFill="1" applyBorder="1" applyAlignment="1" applyProtection="1">
      <alignment horizontal="center" vertical="center"/>
    </xf>
    <xf numFmtId="3" fontId="2" fillId="0" borderId="56" xfId="0" applyNumberFormat="1" applyFont="1" applyFill="1" applyBorder="1" applyAlignment="1" applyProtection="1">
      <alignment horizontal="center" vertical="center"/>
    </xf>
    <xf numFmtId="3" fontId="2" fillId="3" borderId="51" xfId="0" applyNumberFormat="1" applyFont="1" applyFill="1" applyBorder="1" applyAlignment="1" applyProtection="1">
      <alignment horizontal="center" vertical="center"/>
    </xf>
    <xf numFmtId="3" fontId="2" fillId="3" borderId="37" xfId="0" applyNumberFormat="1" applyFont="1" applyFill="1" applyBorder="1" applyAlignment="1" applyProtection="1">
      <alignment horizontal="center" vertical="center"/>
    </xf>
    <xf numFmtId="0" fontId="2" fillId="0" borderId="22" xfId="0" applyNumberFormat="1" applyFont="1" applyFill="1" applyBorder="1" applyAlignment="1" applyProtection="1">
      <alignment horizontal="center" vertical="center" wrapText="1"/>
    </xf>
    <xf numFmtId="3" fontId="2" fillId="0" borderId="24" xfId="0" applyNumberFormat="1" applyFont="1" applyFill="1" applyBorder="1" applyAlignment="1" applyProtection="1">
      <alignment horizontal="center" vertical="center"/>
    </xf>
    <xf numFmtId="4" fontId="2" fillId="3" borderId="14" xfId="0" applyNumberFormat="1" applyFont="1" applyFill="1" applyBorder="1" applyAlignment="1" applyProtection="1">
      <alignment horizontal="center" vertical="center"/>
    </xf>
    <xf numFmtId="4" fontId="2" fillId="3" borderId="25" xfId="0" applyNumberFormat="1" applyFont="1" applyFill="1" applyBorder="1" applyAlignment="1" applyProtection="1">
      <alignment horizontal="center" vertical="center"/>
    </xf>
    <xf numFmtId="3" fontId="2" fillId="3" borderId="18" xfId="0" applyNumberFormat="1" applyFont="1" applyFill="1" applyBorder="1" applyAlignment="1" applyProtection="1">
      <alignment horizontal="center" vertical="center"/>
    </xf>
    <xf numFmtId="3" fontId="2" fillId="3" borderId="52" xfId="0" applyNumberFormat="1" applyFont="1" applyFill="1" applyBorder="1" applyAlignment="1" applyProtection="1">
      <alignment horizontal="center" vertical="center"/>
    </xf>
    <xf numFmtId="3" fontId="2" fillId="3" borderId="24" xfId="0" applyNumberFormat="1" applyFont="1" applyFill="1" applyBorder="1" applyAlignment="1" applyProtection="1">
      <alignment horizontal="center" vertical="center"/>
    </xf>
    <xf numFmtId="3" fontId="2" fillId="3" borderId="55"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wrapText="1"/>
    </xf>
    <xf numFmtId="0" fontId="6" fillId="0" borderId="0" xfId="0" applyNumberFormat="1" applyFont="1" applyFill="1" applyAlignment="1" applyProtection="1">
      <alignment wrapText="1"/>
    </xf>
    <xf numFmtId="0" fontId="2" fillId="3" borderId="1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3" fontId="2" fillId="0" borderId="62" xfId="0" applyNumberFormat="1" applyFont="1" applyFill="1" applyBorder="1" applyAlignment="1" applyProtection="1">
      <alignment horizontal="center" vertical="center"/>
    </xf>
    <xf numFmtId="3" fontId="2" fillId="0" borderId="22" xfId="0" applyNumberFormat="1" applyFont="1" applyFill="1" applyBorder="1" applyAlignment="1" applyProtection="1">
      <alignment horizontal="center" vertical="center"/>
    </xf>
    <xf numFmtId="3" fontId="2" fillId="0" borderId="31"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right" vertical="center" wrapText="1"/>
    </xf>
    <xf numFmtId="0" fontId="3" fillId="3" borderId="18" xfId="0" applyNumberFormat="1" applyFont="1" applyFill="1" applyBorder="1" applyAlignment="1" applyProtection="1">
      <alignment horizontal="right" vertical="center" wrapText="1"/>
    </xf>
    <xf numFmtId="3" fontId="2" fillId="3" borderId="19" xfId="0" applyNumberFormat="1" applyFont="1" applyFill="1" applyBorder="1" applyAlignment="1" applyProtection="1">
      <alignment horizontal="center" vertical="center"/>
    </xf>
    <xf numFmtId="0" fontId="4" fillId="0" borderId="0" xfId="0" applyNumberFormat="1" applyFont="1" applyFill="1" applyAlignment="1" applyProtection="1">
      <alignment vertical="center"/>
    </xf>
    <xf numFmtId="0" fontId="4" fillId="0" borderId="0" xfId="0" applyNumberFormat="1" applyFont="1" applyFill="1" applyAlignment="1" applyProtection="1">
      <alignment vertical="center" wrapText="1"/>
    </xf>
    <xf numFmtId="0" fontId="4" fillId="0" borderId="0" xfId="0" applyNumberFormat="1" applyFont="1" applyFill="1" applyAlignment="1" applyProtection="1">
      <alignment horizontal="right"/>
    </xf>
    <xf numFmtId="0" fontId="3" fillId="8" borderId="50" xfId="0" applyNumberFormat="1" applyFont="1" applyFill="1" applyBorder="1" applyAlignment="1" applyProtection="1">
      <alignment horizontal="center" vertical="center" wrapText="1"/>
    </xf>
    <xf numFmtId="0" fontId="3" fillId="0" borderId="24"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3" fontId="3" fillId="0" borderId="52"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3" fontId="3" fillId="0" borderId="27" xfId="0" applyNumberFormat="1" applyFont="1" applyFill="1" applyBorder="1" applyAlignment="1" applyProtection="1">
      <alignment horizontal="center" vertical="center"/>
    </xf>
    <xf numFmtId="49" fontId="2" fillId="9" borderId="128" xfId="0" applyNumberFormat="1" applyFont="1" applyFill="1" applyBorder="1" applyAlignment="1" applyProtection="1">
      <alignment horizontal="center" vertical="center"/>
    </xf>
    <xf numFmtId="0" fontId="3" fillId="9" borderId="128" xfId="0" applyNumberFormat="1" applyFont="1" applyFill="1" applyBorder="1" applyAlignment="1" applyProtection="1">
      <alignment horizontal="left" vertical="center" wrapText="1"/>
    </xf>
    <xf numFmtId="3" fontId="2" fillId="9" borderId="134" xfId="0" applyNumberFormat="1" applyFont="1" applyFill="1" applyBorder="1" applyAlignment="1" applyProtection="1">
      <alignment horizontal="center" vertical="center"/>
    </xf>
    <xf numFmtId="0" fontId="2" fillId="8" borderId="50" xfId="0" applyNumberFormat="1" applyFont="1" applyFill="1" applyBorder="1" applyAlignment="1" applyProtection="1">
      <alignment vertical="center"/>
    </xf>
    <xf numFmtId="49" fontId="2" fillId="9" borderId="135" xfId="0" applyNumberFormat="1" applyFont="1" applyFill="1" applyBorder="1" applyAlignment="1" applyProtection="1">
      <alignment horizontal="center" vertical="center"/>
    </xf>
    <xf numFmtId="3" fontId="2" fillId="9" borderId="128" xfId="0" applyNumberFormat="1" applyFont="1" applyFill="1" applyBorder="1" applyAlignment="1" applyProtection="1">
      <alignment horizontal="center" vertical="center"/>
    </xf>
    <xf numFmtId="0" fontId="11" fillId="9" borderId="128" xfId="0" applyNumberFormat="1" applyFont="1" applyFill="1" applyBorder="1" applyAlignment="1" applyProtection="1">
      <alignment horizontal="left" vertical="center" wrapText="1"/>
    </xf>
    <xf numFmtId="0" fontId="2" fillId="8" borderId="50" xfId="0" applyNumberFormat="1" applyFont="1" applyFill="1" applyBorder="1" applyAlignment="1" applyProtection="1">
      <alignment vertical="center" wrapText="1"/>
    </xf>
    <xf numFmtId="49" fontId="2" fillId="9" borderId="1" xfId="0" applyNumberFormat="1" applyFont="1" applyFill="1" applyBorder="1" applyAlignment="1" applyProtection="1">
      <alignment horizontal="center" vertical="center" wrapText="1"/>
    </xf>
    <xf numFmtId="0" fontId="3" fillId="9" borderId="1" xfId="0" applyNumberFormat="1" applyFont="1" applyFill="1" applyBorder="1" applyAlignment="1" applyProtection="1">
      <alignment horizontal="left" vertical="center" wrapText="1"/>
    </xf>
    <xf numFmtId="3" fontId="2" fillId="9" borderId="130" xfId="0" applyNumberFormat="1" applyFont="1" applyFill="1" applyBorder="1" applyAlignment="1" applyProtection="1">
      <alignment horizontal="center" vertical="center"/>
    </xf>
    <xf numFmtId="49" fontId="2" fillId="9" borderId="120" xfId="0" applyNumberFormat="1" applyFont="1" applyFill="1" applyBorder="1" applyAlignment="1" applyProtection="1">
      <alignment horizontal="center" vertical="center" wrapText="1"/>
    </xf>
    <xf numFmtId="3" fontId="2" fillId="9" borderId="1" xfId="0" applyNumberFormat="1" applyFont="1" applyFill="1" applyBorder="1" applyAlignment="1" applyProtection="1">
      <alignment horizontal="center" vertical="center"/>
    </xf>
    <xf numFmtId="0" fontId="11" fillId="9" borderId="1" xfId="0" applyNumberFormat="1" applyFont="1" applyFill="1" applyBorder="1" applyAlignment="1" applyProtection="1">
      <alignment horizontal="left" vertical="center" wrapText="1"/>
    </xf>
    <xf numFmtId="0" fontId="3" fillId="8" borderId="138" xfId="0" applyNumberFormat="1" applyFont="1" applyFill="1" applyBorder="1" applyAlignment="1" applyProtection="1">
      <alignment horizontal="center" vertical="center" wrapText="1"/>
    </xf>
    <xf numFmtId="0" fontId="3" fillId="8" borderId="15" xfId="0" applyNumberFormat="1" applyFont="1" applyFill="1" applyBorder="1" applyAlignment="1" applyProtection="1">
      <alignment horizontal="center" vertical="center" wrapText="1"/>
    </xf>
    <xf numFmtId="3" fontId="3" fillId="8" borderId="15" xfId="0" applyNumberFormat="1" applyFont="1" applyFill="1" applyBorder="1" applyAlignment="1" applyProtection="1">
      <alignment horizontal="center" vertical="center"/>
    </xf>
    <xf numFmtId="0" fontId="3" fillId="8" borderId="119" xfId="0" applyNumberFormat="1" applyFont="1" applyFill="1" applyBorder="1" applyAlignment="1" applyProtection="1">
      <alignment horizontal="center" vertical="center" wrapText="1"/>
    </xf>
    <xf numFmtId="0" fontId="2" fillId="9" borderId="130" xfId="0" applyNumberFormat="1" applyFont="1" applyFill="1" applyBorder="1" applyAlignment="1" applyProtection="1"/>
    <xf numFmtId="0" fontId="2" fillId="9" borderId="139" xfId="0" applyNumberFormat="1" applyFont="1" applyFill="1" applyBorder="1" applyAlignment="1" applyProtection="1"/>
    <xf numFmtId="0" fontId="2" fillId="9" borderId="140" xfId="0" applyNumberFormat="1" applyFont="1" applyFill="1" applyBorder="1" applyAlignment="1" applyProtection="1"/>
    <xf numFmtId="0" fontId="2" fillId="9" borderId="120" xfId="0" applyNumberFormat="1" applyFont="1" applyFill="1" applyBorder="1" applyAlignment="1" applyProtection="1"/>
    <xf numFmtId="0" fontId="2" fillId="8" borderId="50" xfId="0" applyNumberFormat="1" applyFont="1" applyFill="1" applyBorder="1" applyAlignment="1" applyProtection="1"/>
    <xf numFmtId="0" fontId="3" fillId="9" borderId="1" xfId="0" applyNumberFormat="1" applyFont="1" applyFill="1" applyBorder="1" applyAlignment="1" applyProtection="1">
      <alignment horizontal="center" vertical="center" wrapText="1"/>
    </xf>
    <xf numFmtId="3" fontId="3" fillId="9" borderId="1" xfId="0" applyNumberFormat="1" applyFont="1" applyFill="1" applyBorder="1" applyAlignment="1" applyProtection="1">
      <alignment horizontal="center" vertical="center"/>
    </xf>
    <xf numFmtId="3" fontId="2" fillId="9" borderId="130" xfId="0" applyNumberFormat="1" applyFont="1" applyFill="1" applyBorder="1" applyAlignment="1" applyProtection="1">
      <alignment horizontal="center" vertical="center" wrapText="1"/>
    </xf>
    <xf numFmtId="0" fontId="4" fillId="8" borderId="137" xfId="0" applyNumberFormat="1" applyFont="1" applyFill="1" applyBorder="1" applyAlignment="1" applyProtection="1"/>
    <xf numFmtId="3" fontId="2" fillId="9" borderId="1" xfId="0" applyNumberFormat="1" applyFont="1" applyFill="1" applyBorder="1" applyAlignment="1" applyProtection="1">
      <alignment horizontal="center" vertical="center" wrapText="1"/>
    </xf>
    <xf numFmtId="0" fontId="3" fillId="8" borderId="133" xfId="0" applyNumberFormat="1" applyFont="1" applyFill="1" applyBorder="1" applyAlignment="1" applyProtection="1">
      <alignment horizontal="center" vertical="center" wrapText="1"/>
    </xf>
    <xf numFmtId="3" fontId="3" fillId="8" borderId="141" xfId="0" applyNumberFormat="1" applyFont="1" applyFill="1" applyBorder="1" applyAlignment="1" applyProtection="1">
      <alignment horizontal="center" vertical="center"/>
    </xf>
    <xf numFmtId="0" fontId="4" fillId="8" borderId="104" xfId="0" applyNumberFormat="1" applyFont="1" applyFill="1" applyBorder="1" applyAlignment="1" applyProtection="1"/>
    <xf numFmtId="0" fontId="3" fillId="8" borderId="142" xfId="0" applyNumberFormat="1" applyFont="1" applyFill="1" applyBorder="1" applyAlignment="1" applyProtection="1">
      <alignment horizontal="center" vertical="center" wrapText="1"/>
    </xf>
    <xf numFmtId="3" fontId="3" fillId="8" borderId="133" xfId="0" applyNumberFormat="1" applyFont="1" applyFill="1" applyBorder="1" applyAlignment="1" applyProtection="1">
      <alignment horizontal="center" vertical="center"/>
    </xf>
    <xf numFmtId="0" fontId="25" fillId="3" borderId="33" xfId="0" applyNumberFormat="1" applyFont="1" applyFill="1" applyBorder="1" applyAlignment="1" applyProtection="1">
      <alignment horizontal="center" vertical="center"/>
    </xf>
    <xf numFmtId="0" fontId="25" fillId="3" borderId="11" xfId="0" applyNumberFormat="1" applyFont="1" applyFill="1" applyBorder="1" applyAlignment="1" applyProtection="1">
      <alignment horizontal="center" vertical="center"/>
    </xf>
    <xf numFmtId="0" fontId="27" fillId="3" borderId="11" xfId="0" applyNumberFormat="1" applyFont="1" applyFill="1" applyBorder="1" applyAlignment="1" applyProtection="1">
      <alignment horizontal="center" vertical="center"/>
    </xf>
    <xf numFmtId="3" fontId="23" fillId="2" borderId="21" xfId="0" applyNumberFormat="1" applyFont="1" applyFill="1" applyBorder="1" applyAlignment="1" applyProtection="1">
      <alignment horizontal="center" vertical="center"/>
    </xf>
    <xf numFmtId="3" fontId="23" fillId="2" borderId="1" xfId="0" applyNumberFormat="1" applyFont="1" applyFill="1" applyBorder="1" applyAlignment="1" applyProtection="1">
      <alignment horizontal="center" vertical="center"/>
    </xf>
    <xf numFmtId="3" fontId="23" fillId="2" borderId="32" xfId="0" applyNumberFormat="1" applyFont="1" applyFill="1" applyBorder="1" applyAlignment="1" applyProtection="1">
      <alignment horizontal="center" vertical="center"/>
    </xf>
    <xf numFmtId="3" fontId="21" fillId="2" borderId="21" xfId="0" applyNumberFormat="1" applyFont="1" applyFill="1" applyBorder="1" applyAlignment="1" applyProtection="1">
      <alignment horizontal="center" vertical="center"/>
    </xf>
    <xf numFmtId="3" fontId="21" fillId="2" borderId="1" xfId="0" applyNumberFormat="1" applyFont="1" applyFill="1" applyBorder="1" applyAlignment="1" applyProtection="1">
      <alignment horizontal="center" vertical="center"/>
    </xf>
    <xf numFmtId="0" fontId="27" fillId="3" borderId="13" xfId="0" applyNumberFormat="1" applyFont="1" applyFill="1" applyBorder="1" applyAlignment="1" applyProtection="1">
      <alignment horizontal="center" vertical="center"/>
    </xf>
    <xf numFmtId="0" fontId="25" fillId="3" borderId="44" xfId="0" applyNumberFormat="1" applyFont="1" applyFill="1" applyBorder="1" applyAlignment="1" applyProtection="1">
      <alignment horizontal="center" vertical="center"/>
    </xf>
    <xf numFmtId="0" fontId="25" fillId="3" borderId="45" xfId="0" applyNumberFormat="1" applyFont="1" applyFill="1" applyBorder="1" applyAlignment="1" applyProtection="1">
      <alignment horizontal="center" vertical="center"/>
    </xf>
    <xf numFmtId="0" fontId="27" fillId="3" borderId="45" xfId="0" applyNumberFormat="1" applyFont="1" applyFill="1" applyBorder="1" applyAlignment="1" applyProtection="1">
      <alignment horizontal="center" vertical="center"/>
    </xf>
    <xf numFmtId="0" fontId="27" fillId="3" borderId="46" xfId="0" applyNumberFormat="1" applyFont="1" applyFill="1" applyBorder="1" applyAlignment="1" applyProtection="1">
      <alignment horizontal="center" vertical="center"/>
    </xf>
    <xf numFmtId="0" fontId="25" fillId="3" borderId="47" xfId="0" applyNumberFormat="1" applyFont="1" applyFill="1" applyBorder="1" applyAlignment="1" applyProtection="1">
      <alignment horizontal="center" vertical="center"/>
    </xf>
    <xf numFmtId="0" fontId="25" fillId="3" borderId="48" xfId="0" applyNumberFormat="1" applyFont="1" applyFill="1" applyBorder="1" applyAlignment="1" applyProtection="1">
      <alignment horizontal="center" vertical="center"/>
    </xf>
    <xf numFmtId="0" fontId="27" fillId="3" borderId="48" xfId="0" applyNumberFormat="1" applyFont="1" applyFill="1" applyBorder="1" applyAlignment="1" applyProtection="1">
      <alignment horizontal="center" vertical="center"/>
    </xf>
    <xf numFmtId="0" fontId="27" fillId="3" borderId="49" xfId="0" applyNumberFormat="1" applyFont="1" applyFill="1" applyBorder="1" applyAlignment="1" applyProtection="1">
      <alignment horizontal="center" vertical="center"/>
    </xf>
    <xf numFmtId="0" fontId="3" fillId="3" borderId="29" xfId="0" applyNumberFormat="1" applyFont="1" applyFill="1" applyBorder="1" applyAlignment="1" applyProtection="1">
      <alignment horizontal="center" vertical="center"/>
    </xf>
    <xf numFmtId="0" fontId="3" fillId="3" borderId="26" xfId="0" applyNumberFormat="1" applyFont="1" applyFill="1" applyBorder="1" applyAlignment="1" applyProtection="1">
      <alignment horizontal="center" vertical="center" wrapText="1"/>
    </xf>
    <xf numFmtId="0" fontId="3" fillId="3" borderId="16" xfId="0" applyNumberFormat="1" applyFont="1" applyFill="1" applyBorder="1" applyAlignment="1" applyProtection="1">
      <alignment horizontal="center" vertical="center" wrapText="1"/>
    </xf>
    <xf numFmtId="0" fontId="3" fillId="3" borderId="27" xfId="0" applyNumberFormat="1" applyFont="1" applyFill="1" applyBorder="1" applyAlignment="1" applyProtection="1">
      <alignment horizontal="center" vertical="center" wrapText="1"/>
    </xf>
    <xf numFmtId="0" fontId="2" fillId="3" borderId="29" xfId="0" applyNumberFormat="1" applyFont="1" applyFill="1" applyBorder="1" applyAlignment="1" applyProtection="1">
      <alignment horizontal="center" vertical="center"/>
    </xf>
    <xf numFmtId="0" fontId="2" fillId="3" borderId="26" xfId="0" applyNumberFormat="1" applyFont="1" applyFill="1" applyBorder="1" applyAlignment="1" applyProtection="1">
      <alignment horizontal="center" vertical="center"/>
    </xf>
    <xf numFmtId="0" fontId="2" fillId="3" borderId="16" xfId="0" applyNumberFormat="1" applyFont="1" applyFill="1" applyBorder="1" applyAlignment="1" applyProtection="1">
      <alignment horizontal="center" vertical="center"/>
    </xf>
    <xf numFmtId="0" fontId="2" fillId="3" borderId="27" xfId="0" applyNumberFormat="1" applyFont="1" applyFill="1" applyBorder="1" applyAlignment="1" applyProtection="1">
      <alignment horizontal="center" vertical="center"/>
    </xf>
    <xf numFmtId="0" fontId="3" fillId="3" borderId="30" xfId="0" applyNumberFormat="1" applyFont="1" applyFill="1" applyBorder="1" applyAlignment="1" applyProtection="1">
      <alignment horizontal="center" vertical="center"/>
    </xf>
    <xf numFmtId="0" fontId="3" fillId="3" borderId="31" xfId="0" applyNumberFormat="1" applyFont="1" applyFill="1" applyBorder="1" applyAlignment="1" applyProtection="1">
      <alignment horizontal="center" vertical="center"/>
    </xf>
    <xf numFmtId="0" fontId="2" fillId="3" borderId="55" xfId="0" applyNumberFormat="1" applyFont="1" applyFill="1" applyBorder="1" applyAlignment="1" applyProtection="1">
      <alignment horizontal="center" vertical="center"/>
    </xf>
    <xf numFmtId="0" fontId="36" fillId="6" borderId="18" xfId="0" applyNumberFormat="1" applyFont="1" applyFill="1" applyBorder="1" applyAlignment="1" applyProtection="1">
      <alignment horizontal="center" vertical="center" wrapText="1"/>
    </xf>
    <xf numFmtId="0" fontId="36" fillId="6" borderId="52" xfId="0" applyNumberFormat="1" applyFont="1" applyFill="1" applyBorder="1" applyAlignment="1" applyProtection="1">
      <alignment horizontal="center" vertical="center" wrapText="1"/>
    </xf>
    <xf numFmtId="4" fontId="13" fillId="0" borderId="10" xfId="0" applyNumberFormat="1" applyFont="1" applyFill="1" applyBorder="1" applyAlignment="1" applyProtection="1"/>
    <xf numFmtId="4" fontId="13" fillId="0" borderId="4" xfId="0" applyNumberFormat="1" applyFont="1" applyFill="1" applyBorder="1" applyAlignment="1" applyProtection="1"/>
    <xf numFmtId="4" fontId="13" fillId="0" borderId="14" xfId="0" applyNumberFormat="1" applyFont="1" applyFill="1" applyBorder="1" applyAlignment="1" applyProtection="1"/>
    <xf numFmtId="4" fontId="13" fillId="0" borderId="25" xfId="0" applyNumberFormat="1" applyFont="1" applyFill="1" applyBorder="1" applyAlignment="1" applyProtection="1"/>
    <xf numFmtId="0" fontId="17" fillId="3" borderId="67" xfId="0" applyNumberFormat="1" applyFont="1" applyFill="1" applyBorder="1" applyAlignment="1" applyProtection="1">
      <alignment horizontal="center" vertical="center" wrapText="1"/>
    </xf>
    <xf numFmtId="0" fontId="21" fillId="3" borderId="14" xfId="0" applyNumberFormat="1" applyFont="1" applyFill="1" applyBorder="1" applyAlignment="1" applyProtection="1">
      <alignment horizontal="center" vertical="center" wrapText="1"/>
    </xf>
    <xf numFmtId="0" fontId="21" fillId="3" borderId="2" xfId="0" applyNumberFormat="1" applyFont="1" applyFill="1" applyBorder="1" applyAlignment="1" applyProtection="1">
      <alignment horizontal="center" vertical="center" wrapText="1"/>
    </xf>
    <xf numFmtId="0" fontId="21" fillId="3" borderId="25" xfId="0" applyNumberFormat="1" applyFont="1" applyFill="1" applyBorder="1" applyAlignment="1" applyProtection="1">
      <alignment horizontal="center" vertical="center" wrapText="1"/>
    </xf>
    <xf numFmtId="0" fontId="17" fillId="3" borderId="15" xfId="0" applyNumberFormat="1" applyFont="1" applyFill="1" applyBorder="1" applyAlignment="1" applyProtection="1">
      <alignment horizontal="center" vertical="center" wrapText="1"/>
    </xf>
    <xf numFmtId="0" fontId="21" fillId="3" borderId="26" xfId="0" applyNumberFormat="1" applyFont="1" applyFill="1" applyBorder="1" applyAlignment="1" applyProtection="1">
      <alignment horizontal="center" vertical="center" wrapText="1"/>
    </xf>
    <xf numFmtId="0" fontId="21" fillId="3" borderId="16" xfId="0" applyNumberFormat="1" applyFont="1" applyFill="1" applyBorder="1" applyAlignment="1" applyProtection="1">
      <alignment horizontal="center" vertical="center" wrapText="1"/>
    </xf>
    <xf numFmtId="0" fontId="21" fillId="3" borderId="27" xfId="0" applyNumberFormat="1" applyFont="1" applyFill="1" applyBorder="1" applyAlignment="1" applyProtection="1">
      <alignment horizontal="center" vertical="center" wrapText="1"/>
    </xf>
    <xf numFmtId="0" fontId="23" fillId="3" borderId="25" xfId="0" applyNumberFormat="1" applyFont="1" applyFill="1" applyBorder="1" applyAlignment="1" applyProtection="1">
      <alignment horizontal="centerContinuous" vertical="center" wrapText="1"/>
    </xf>
    <xf numFmtId="0" fontId="17" fillId="3" borderId="23" xfId="0" applyNumberFormat="1" applyFont="1" applyFill="1" applyBorder="1" applyAlignment="1" applyProtection="1">
      <alignment horizontal="center" vertical="center" wrapText="1"/>
    </xf>
    <xf numFmtId="0" fontId="23" fillId="3" borderId="27" xfId="0" applyNumberFormat="1" applyFont="1" applyFill="1" applyBorder="1" applyAlignment="1" applyProtection="1">
      <alignment horizontal="centerContinuous" vertical="center" wrapText="1"/>
    </xf>
    <xf numFmtId="0" fontId="3" fillId="3" borderId="42" xfId="0" applyNumberFormat="1" applyFont="1" applyFill="1" applyBorder="1" applyAlignment="1" applyProtection="1">
      <alignment horizontal="center" vertical="center" wrapText="1"/>
    </xf>
    <xf numFmtId="0" fontId="3" fillId="3" borderId="19" xfId="0" applyNumberFormat="1" applyFont="1" applyFill="1" applyBorder="1" applyAlignment="1" applyProtection="1">
      <alignment horizontal="center" vertical="center" wrapText="1"/>
    </xf>
    <xf numFmtId="0" fontId="2" fillId="9" borderId="0" xfId="0" applyNumberFormat="1" applyFont="1" applyFill="1" applyAlignment="1" applyProtection="1"/>
    <xf numFmtId="3" fontId="2" fillId="9" borderId="0" xfId="0" applyNumberFormat="1" applyFont="1" applyFill="1" applyAlignment="1" applyProtection="1">
      <alignment horizontal="center" vertical="center"/>
    </xf>
    <xf numFmtId="3" fontId="2" fillId="8" borderId="144" xfId="0" applyNumberFormat="1" applyFont="1" applyFill="1" applyBorder="1" applyAlignment="1" applyProtection="1">
      <alignment horizontal="center" vertical="center"/>
    </xf>
    <xf numFmtId="0" fontId="2" fillId="9" borderId="0" xfId="0" applyNumberFormat="1" applyFont="1" applyFill="1" applyAlignment="1" applyProtection="1">
      <alignment horizontal="center" vertical="center"/>
    </xf>
    <xf numFmtId="0" fontId="2" fillId="8" borderId="95" xfId="0" applyNumberFormat="1" applyFont="1" applyFill="1" applyBorder="1" applyAlignment="1" applyProtection="1"/>
    <xf numFmtId="0" fontId="3" fillId="4" borderId="47" xfId="0" applyNumberFormat="1" applyFont="1" applyFill="1" applyBorder="1" applyAlignment="1" applyProtection="1">
      <alignment horizontal="center" vertical="center"/>
    </xf>
    <xf numFmtId="49" fontId="2" fillId="9" borderId="99" xfId="0" applyNumberFormat="1" applyFont="1" applyFill="1" applyBorder="1" applyAlignment="1" applyProtection="1">
      <alignment horizontal="center" vertical="center"/>
    </xf>
    <xf numFmtId="0" fontId="2" fillId="9" borderId="99" xfId="0" applyNumberFormat="1" applyFont="1" applyFill="1" applyBorder="1" applyAlignment="1" applyProtection="1">
      <alignment horizontal="left" vertical="center" wrapText="1"/>
    </xf>
    <xf numFmtId="3" fontId="2" fillId="9" borderId="146" xfId="0" applyNumberFormat="1" applyFont="1" applyFill="1" applyBorder="1" applyAlignment="1" applyProtection="1">
      <alignment horizontal="center" vertical="center"/>
    </xf>
    <xf numFmtId="49" fontId="2" fillId="8" borderId="95" xfId="0" applyNumberFormat="1" applyFont="1" applyFill="1" applyBorder="1" applyAlignment="1" applyProtection="1">
      <alignment horizontal="center" vertical="center"/>
    </xf>
    <xf numFmtId="0" fontId="2" fillId="8" borderId="15" xfId="0" applyNumberFormat="1" applyFont="1" applyFill="1" applyBorder="1" applyAlignment="1" applyProtection="1">
      <alignment horizontal="left" vertical="center"/>
    </xf>
    <xf numFmtId="49" fontId="2" fillId="9" borderId="0" xfId="0" applyNumberFormat="1" applyFont="1" applyFill="1" applyAlignment="1" applyProtection="1">
      <alignment horizontal="center" vertical="center"/>
    </xf>
    <xf numFmtId="0" fontId="2" fillId="9" borderId="0" xfId="0" applyNumberFormat="1" applyFont="1" applyFill="1" applyAlignment="1" applyProtection="1">
      <alignment horizontal="left" vertical="center" wrapText="1"/>
    </xf>
    <xf numFmtId="0" fontId="2" fillId="9" borderId="0" xfId="0" applyNumberFormat="1" applyFont="1" applyFill="1" applyAlignment="1" applyProtection="1">
      <alignment horizontal="left" vertical="center"/>
    </xf>
    <xf numFmtId="0" fontId="3" fillId="9" borderId="0" xfId="0" applyNumberFormat="1" applyFont="1" applyFill="1" applyAlignment="1" applyProtection="1">
      <alignment horizontal="right" wrapText="1"/>
    </xf>
    <xf numFmtId="0" fontId="3" fillId="9" borderId="0" xfId="0" applyNumberFormat="1" applyFont="1" applyFill="1" applyAlignment="1" applyProtection="1"/>
    <xf numFmtId="0" fontId="2" fillId="0" borderId="28" xfId="0" applyNumberFormat="1" applyFont="1" applyFill="1" applyBorder="1" applyAlignment="1" applyProtection="1"/>
    <xf numFmtId="43" fontId="2" fillId="0" borderId="0" xfId="0" applyNumberFormat="1" applyFont="1" applyFill="1" applyAlignment="1" applyProtection="1">
      <alignment horizontal="left"/>
    </xf>
    <xf numFmtId="0" fontId="3" fillId="0" borderId="0" xfId="0" applyNumberFormat="1" applyFont="1" applyFill="1" applyAlignment="1" applyProtection="1">
      <alignment horizontal="left"/>
    </xf>
    <xf numFmtId="0" fontId="2" fillId="0" borderId="0" xfId="0" applyNumberFormat="1" applyFont="1" applyFill="1" applyAlignment="1" applyProtection="1">
      <alignment horizontal="left" wrapText="1"/>
    </xf>
    <xf numFmtId="0" fontId="54" fillId="0" borderId="0" xfId="0" applyNumberFormat="1" applyFont="1" applyFill="1" applyAlignment="1" applyProtection="1"/>
    <xf numFmtId="0" fontId="15" fillId="9" borderId="1" xfId="0" applyNumberFormat="1" applyFont="1" applyFill="1" applyBorder="1" applyAlignment="1" applyProtection="1">
      <alignment horizontal="left" vertical="center"/>
    </xf>
    <xf numFmtId="3" fontId="15" fillId="9" borderId="1" xfId="0" applyNumberFormat="1" applyFont="1" applyFill="1" applyBorder="1" applyAlignment="1" applyProtection="1">
      <alignment horizontal="center" vertical="center"/>
    </xf>
    <xf numFmtId="3" fontId="15" fillId="9" borderId="1" xfId="0" applyNumberFormat="1" applyFont="1" applyFill="1" applyBorder="1" applyAlignment="1" applyProtection="1">
      <alignment horizontal="center" vertical="center"/>
      <protection locked="0"/>
    </xf>
    <xf numFmtId="0" fontId="15" fillId="9" borderId="128" xfId="0" applyNumberFormat="1" applyFont="1" applyFill="1" applyBorder="1" applyAlignment="1" applyProtection="1">
      <alignment horizontal="right" vertical="center"/>
    </xf>
    <xf numFmtId="4" fontId="54" fillId="8" borderId="95" xfId="0" applyNumberFormat="1" applyFont="1" applyFill="1" applyBorder="1" applyAlignment="1" applyProtection="1"/>
    <xf numFmtId="4" fontId="54" fillId="0" borderId="0" xfId="0" applyNumberFormat="1" applyFont="1" applyFill="1" applyAlignment="1" applyProtection="1"/>
    <xf numFmtId="49" fontId="2" fillId="0" borderId="33" xfId="0" applyNumberFormat="1" applyFont="1" applyFill="1" applyBorder="1" applyAlignment="1" applyProtection="1">
      <alignment horizontal="center" vertical="center"/>
    </xf>
    <xf numFmtId="0" fontId="3" fillId="0" borderId="67" xfId="0" applyNumberFormat="1" applyFont="1" applyFill="1" applyBorder="1" applyAlignment="1" applyProtection="1">
      <alignment horizontal="left" vertical="center" wrapText="1"/>
    </xf>
    <xf numFmtId="3" fontId="2" fillId="0" borderId="70"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0" fontId="3" fillId="0" borderId="30" xfId="0" applyNumberFormat="1" applyFont="1" applyFill="1" applyBorder="1" applyAlignment="1" applyProtection="1">
      <alignment horizontal="left" vertical="center" wrapText="1"/>
    </xf>
    <xf numFmtId="3" fontId="2" fillId="0" borderId="71"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0" fontId="3" fillId="0" borderId="31" xfId="0" applyNumberFormat="1" applyFont="1" applyFill="1" applyBorder="1" applyAlignment="1" applyProtection="1">
      <alignment horizontal="left" vertical="center" wrapText="1"/>
    </xf>
    <xf numFmtId="3" fontId="2" fillId="0" borderId="73" xfId="0" applyNumberFormat="1" applyFont="1" applyFill="1" applyBorder="1" applyAlignment="1" applyProtection="1">
      <alignment horizontal="center" vertical="center"/>
    </xf>
    <xf numFmtId="0" fontId="52" fillId="0" borderId="0" xfId="5" applyFont="1" applyAlignment="1">
      <alignment horizontal="center"/>
    </xf>
    <xf numFmtId="0" fontId="6" fillId="4" borderId="0" xfId="0" applyNumberFormat="1" applyFont="1" applyFill="1" applyAlignment="1" applyProtection="1">
      <alignment horizontal="center"/>
    </xf>
    <xf numFmtId="0" fontId="49" fillId="4" borderId="0" xfId="0" applyNumberFormat="1" applyFont="1" applyFill="1" applyAlignment="1" applyProtection="1"/>
    <xf numFmtId="0" fontId="49" fillId="6" borderId="96" xfId="0" applyNumberFormat="1" applyFont="1" applyFill="1" applyBorder="1" applyAlignment="1" applyProtection="1">
      <alignment horizontal="center" vertical="center"/>
    </xf>
    <xf numFmtId="0" fontId="49" fillId="6" borderId="97" xfId="0" applyNumberFormat="1" applyFont="1" applyFill="1" applyBorder="1" applyAlignment="1" applyProtection="1">
      <alignment horizontal="center" vertical="center"/>
    </xf>
    <xf numFmtId="0" fontId="49" fillId="6" borderId="98" xfId="0" applyNumberFormat="1" applyFont="1" applyFill="1" applyBorder="1" applyAlignment="1" applyProtection="1">
      <alignment horizontal="center" vertical="center"/>
    </xf>
    <xf numFmtId="0" fontId="31" fillId="9" borderId="0" xfId="0" applyNumberFormat="1" applyFont="1" applyFill="1" applyAlignment="1" applyProtection="1">
      <alignment horizontal="center" vertical="center" wrapText="1"/>
    </xf>
    <xf numFmtId="165" fontId="6" fillId="3" borderId="60" xfId="0" applyNumberFormat="1" applyFont="1" applyFill="1" applyBorder="1" applyAlignment="1" applyProtection="1">
      <alignment horizontal="center" vertical="center" wrapText="1"/>
    </xf>
    <xf numFmtId="165" fontId="6" fillId="3" borderId="24" xfId="0" applyNumberFormat="1" applyFont="1" applyFill="1" applyBorder="1" applyAlignment="1" applyProtection="1">
      <alignment horizontal="center" vertical="center" wrapText="1"/>
    </xf>
    <xf numFmtId="0" fontId="6" fillId="3" borderId="42" xfId="0" applyNumberFormat="1" applyFont="1" applyFill="1" applyBorder="1" applyAlignment="1" applyProtection="1">
      <alignment horizontal="center" vertical="center" wrapText="1"/>
    </xf>
    <xf numFmtId="0" fontId="6" fillId="3" borderId="19" xfId="0" applyNumberFormat="1" applyFont="1" applyFill="1" applyBorder="1" applyAlignment="1" applyProtection="1">
      <alignment horizontal="center" vertical="center" wrapText="1"/>
    </xf>
    <xf numFmtId="0" fontId="6" fillId="3" borderId="85" xfId="0" applyNumberFormat="1" applyFont="1" applyFill="1" applyBorder="1" applyAlignment="1" applyProtection="1">
      <alignment horizontal="center" vertical="center" wrapText="1"/>
    </xf>
    <xf numFmtId="0" fontId="6" fillId="3" borderId="52" xfId="0" applyNumberFormat="1" applyFont="1" applyFill="1" applyBorder="1" applyAlignment="1" applyProtection="1">
      <alignment horizontal="center" vertical="center" wrapText="1"/>
    </xf>
    <xf numFmtId="3" fontId="6" fillId="8" borderId="88" xfId="0" applyNumberFormat="1" applyFont="1" applyFill="1" applyBorder="1" applyAlignment="1" applyProtection="1">
      <alignment horizontal="center" vertical="center" wrapText="1"/>
    </xf>
    <xf numFmtId="3" fontId="6" fillId="8" borderId="17" xfId="0" applyNumberFormat="1" applyFont="1" applyFill="1" applyBorder="1" applyAlignment="1" applyProtection="1">
      <alignment horizontal="center" vertical="center" wrapText="1"/>
    </xf>
    <xf numFmtId="0" fontId="6" fillId="8" borderId="88" xfId="0" applyNumberFormat="1" applyFont="1" applyFill="1" applyBorder="1" applyAlignment="1" applyProtection="1">
      <alignment horizontal="center" vertical="center" wrapText="1"/>
    </xf>
    <xf numFmtId="0" fontId="6" fillId="8" borderId="114" xfId="0" applyNumberFormat="1" applyFont="1" applyFill="1" applyBorder="1" applyAlignment="1" applyProtection="1">
      <alignment horizontal="center" vertical="center" wrapText="1"/>
    </xf>
    <xf numFmtId="0" fontId="31" fillId="9" borderId="0" xfId="0" applyNumberFormat="1" applyFont="1" applyFill="1" applyAlignment="1" applyProtection="1">
      <alignment horizontal="center"/>
    </xf>
    <xf numFmtId="0" fontId="16" fillId="3" borderId="36" xfId="0" applyNumberFormat="1" applyFont="1" applyFill="1" applyBorder="1" applyAlignment="1" applyProtection="1">
      <alignment horizontal="center" vertical="center" wrapText="1"/>
    </xf>
    <xf numFmtId="0" fontId="32" fillId="3" borderId="22" xfId="0" applyNumberFormat="1" applyFont="1" applyFill="1" applyBorder="1" applyAlignment="1" applyProtection="1">
      <alignment horizontal="center" vertical="center"/>
    </xf>
    <xf numFmtId="0" fontId="16" fillId="3" borderId="7" xfId="0" applyNumberFormat="1" applyFont="1" applyFill="1" applyBorder="1" applyAlignment="1" applyProtection="1">
      <alignment horizontal="center" vertical="center" wrapText="1"/>
    </xf>
    <xf numFmtId="0" fontId="32" fillId="3" borderId="2" xfId="0" applyNumberFormat="1" applyFont="1" applyFill="1" applyBorder="1" applyAlignment="1" applyProtection="1">
      <alignment horizontal="center" vertical="center"/>
    </xf>
    <xf numFmtId="0" fontId="16" fillId="3" borderId="37"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6" fillId="8" borderId="88" xfId="0" applyNumberFormat="1" applyFont="1" applyFill="1" applyBorder="1" applyAlignment="1" applyProtection="1">
      <alignment horizontal="center" vertical="center" wrapText="1"/>
    </xf>
    <xf numFmtId="0" fontId="16" fillId="8" borderId="17" xfId="0" applyNumberFormat="1" applyFont="1" applyFill="1" applyBorder="1" applyAlignment="1" applyProtection="1">
      <alignment horizontal="center" vertical="center" wrapText="1"/>
    </xf>
    <xf numFmtId="0" fontId="16" fillId="8" borderId="115" xfId="0" applyNumberFormat="1" applyFont="1" applyFill="1" applyBorder="1" applyAlignment="1" applyProtection="1">
      <alignment horizontal="center" vertical="center" wrapText="1"/>
    </xf>
    <xf numFmtId="0" fontId="16" fillId="8" borderId="116" xfId="0" applyNumberFormat="1" applyFont="1" applyFill="1" applyBorder="1" applyAlignment="1" applyProtection="1">
      <alignment horizontal="center" vertical="center" wrapText="1"/>
    </xf>
    <xf numFmtId="0" fontId="16" fillId="0" borderId="0" xfId="0" applyFont="1" applyAlignment="1">
      <alignment horizontal="center"/>
    </xf>
    <xf numFmtId="0" fontId="3" fillId="9" borderId="0" xfId="0" applyNumberFormat="1" applyFont="1" applyFill="1" applyAlignment="1" applyProtection="1">
      <alignment horizontal="center"/>
    </xf>
    <xf numFmtId="0" fontId="3" fillId="3" borderId="33" xfId="0" applyNumberFormat="1" applyFont="1" applyFill="1" applyBorder="1" applyAlignment="1" applyProtection="1">
      <alignment horizontal="center" vertical="center" wrapText="1"/>
    </xf>
    <xf numFmtId="0" fontId="3" fillId="3" borderId="13" xfId="0" applyNumberFormat="1" applyFont="1" applyFill="1" applyBorder="1" applyAlignment="1" applyProtection="1">
      <alignment horizontal="center" vertical="center" wrapText="1"/>
    </xf>
    <xf numFmtId="0" fontId="3" fillId="3" borderId="67" xfId="0" applyNumberFormat="1" applyFont="1" applyFill="1" applyBorder="1" applyAlignment="1" applyProtection="1">
      <alignment horizontal="center" vertical="center" wrapText="1"/>
    </xf>
    <xf numFmtId="0" fontId="3" fillId="3" borderId="31" xfId="0" applyNumberFormat="1" applyFont="1" applyFill="1" applyBorder="1" applyAlignment="1" applyProtection="1">
      <alignment horizontal="center" vertical="center" wrapText="1"/>
    </xf>
    <xf numFmtId="0" fontId="3" fillId="3" borderId="51" xfId="0" applyNumberFormat="1" applyFont="1" applyFill="1" applyBorder="1" applyAlignment="1" applyProtection="1">
      <alignment horizontal="center" vertical="center" wrapText="1"/>
    </xf>
    <xf numFmtId="0" fontId="3" fillId="3" borderId="37" xfId="0" applyNumberFormat="1" applyFont="1" applyFill="1" applyBorder="1" applyAlignment="1" applyProtection="1">
      <alignment horizontal="center" vertical="center" wrapText="1"/>
    </xf>
    <xf numFmtId="0" fontId="49" fillId="8" borderId="100" xfId="0" applyNumberFormat="1" applyFont="1" applyFill="1" applyBorder="1" applyAlignment="1" applyProtection="1">
      <alignment horizontal="left" vertical="center" wrapText="1"/>
    </xf>
    <xf numFmtId="0" fontId="49" fillId="8" borderId="101" xfId="0" applyNumberFormat="1" applyFont="1" applyFill="1" applyBorder="1" applyAlignment="1" applyProtection="1">
      <alignment horizontal="left" vertical="center" wrapText="1"/>
    </xf>
    <xf numFmtId="0" fontId="49" fillId="8" borderId="102" xfId="0" applyNumberFormat="1" applyFont="1" applyFill="1" applyBorder="1" applyAlignment="1" applyProtection="1">
      <alignment horizontal="left" vertical="center" wrapText="1"/>
    </xf>
    <xf numFmtId="0" fontId="49" fillId="7" borderId="53" xfId="0" applyNumberFormat="1" applyFont="1" applyFill="1" applyBorder="1" applyAlignment="1" applyProtection="1">
      <alignment wrapText="1"/>
    </xf>
    <xf numFmtId="0" fontId="49" fillId="7" borderId="66" xfId="0" applyNumberFormat="1" applyFont="1" applyFill="1" applyBorder="1" applyAlignment="1" applyProtection="1">
      <alignment wrapText="1"/>
    </xf>
    <xf numFmtId="0" fontId="49" fillId="7" borderId="29" xfId="0" applyNumberFormat="1" applyFont="1" applyFill="1" applyBorder="1" applyAlignment="1" applyProtection="1">
      <alignment wrapText="1"/>
    </xf>
    <xf numFmtId="0" fontId="49" fillId="8" borderId="103" xfId="0" applyNumberFormat="1" applyFont="1" applyFill="1" applyBorder="1" applyAlignment="1" applyProtection="1">
      <alignment vertical="center" wrapText="1"/>
    </xf>
    <xf numFmtId="0" fontId="49" fillId="8" borderId="104" xfId="0" applyNumberFormat="1" applyFont="1" applyFill="1" applyBorder="1" applyAlignment="1" applyProtection="1">
      <alignment vertical="center" wrapText="1"/>
    </xf>
    <xf numFmtId="0" fontId="49" fillId="8" borderId="96" xfId="0" applyNumberFormat="1" applyFont="1" applyFill="1" applyBorder="1" applyAlignment="1" applyProtection="1">
      <alignment horizontal="center" vertical="center" wrapText="1"/>
    </xf>
    <xf numFmtId="0" fontId="49" fillId="8" borderId="97" xfId="0" applyNumberFormat="1" applyFont="1" applyFill="1" applyBorder="1" applyAlignment="1" applyProtection="1">
      <alignment horizontal="center" vertical="center" wrapText="1"/>
    </xf>
    <xf numFmtId="0" fontId="49" fillId="8" borderId="98" xfId="0" applyNumberFormat="1" applyFont="1" applyFill="1" applyBorder="1" applyAlignment="1" applyProtection="1">
      <alignment horizontal="center" vertical="center" wrapText="1"/>
    </xf>
    <xf numFmtId="0" fontId="49" fillId="8" borderId="103" xfId="0" applyNumberFormat="1" applyFont="1" applyFill="1" applyBorder="1" applyAlignment="1" applyProtection="1">
      <alignment horizontal="center" vertical="center" wrapText="1"/>
    </xf>
    <xf numFmtId="0" fontId="49" fillId="8" borderId="104" xfId="0" applyNumberFormat="1" applyFont="1" applyFill="1" applyBorder="1" applyAlignment="1" applyProtection="1">
      <alignment horizontal="center" vertical="center" wrapText="1"/>
    </xf>
    <xf numFmtId="0" fontId="49" fillId="9" borderId="109" xfId="0" applyNumberFormat="1" applyFont="1" applyFill="1" applyBorder="1" applyAlignment="1" applyProtection="1">
      <alignment wrapText="1"/>
    </xf>
    <xf numFmtId="0" fontId="49" fillId="9" borderId="111" xfId="0" applyNumberFormat="1" applyFont="1" applyFill="1" applyBorder="1" applyAlignment="1" applyProtection="1">
      <alignment wrapText="1"/>
    </xf>
    <xf numFmtId="0" fontId="40" fillId="5" borderId="86" xfId="0" applyNumberFormat="1" applyFont="1" applyFill="1" applyBorder="1" applyAlignment="1" applyProtection="1">
      <alignment horizontal="right"/>
    </xf>
    <xf numFmtId="0" fontId="40" fillId="5" borderId="77" xfId="0" applyNumberFormat="1" applyFont="1" applyFill="1" applyBorder="1" applyAlignment="1" applyProtection="1">
      <alignment horizontal="right"/>
    </xf>
    <xf numFmtId="0" fontId="13" fillId="0" borderId="0" xfId="0" applyFont="1" applyAlignment="1">
      <alignment horizontal="left" wrapText="1"/>
    </xf>
    <xf numFmtId="0" fontId="46" fillId="0" borderId="0" xfId="0" applyFont="1" applyAlignment="1">
      <alignment horizontal="right"/>
    </xf>
    <xf numFmtId="0" fontId="47" fillId="0" borderId="0" xfId="0" applyFont="1" applyAlignment="1">
      <alignment horizontal="center"/>
    </xf>
    <xf numFmtId="0" fontId="4" fillId="0" borderId="0" xfId="0" applyNumberFormat="1" applyFont="1" applyFill="1" applyAlignment="1" applyProtection="1">
      <alignment horizontal="left"/>
    </xf>
    <xf numFmtId="0" fontId="4" fillId="0" borderId="0" xfId="0" applyNumberFormat="1" applyFont="1" applyFill="1" applyAlignment="1" applyProtection="1">
      <alignment horizontal="left" wrapText="1"/>
    </xf>
    <xf numFmtId="0" fontId="4" fillId="0" borderId="88" xfId="0" applyNumberFormat="1" applyFont="1" applyFill="1" applyBorder="1" applyAlignment="1" applyProtection="1">
      <alignment horizontal="left" vertical="center"/>
    </xf>
    <xf numFmtId="0" fontId="4" fillId="0" borderId="50" xfId="0" applyNumberFormat="1" applyFont="1" applyFill="1" applyBorder="1" applyAlignment="1" applyProtection="1">
      <alignment horizontal="left" vertical="center"/>
    </xf>
    <xf numFmtId="0" fontId="4" fillId="0" borderId="17" xfId="0" applyNumberFormat="1" applyFont="1" applyFill="1" applyBorder="1" applyAlignment="1" applyProtection="1">
      <alignment horizontal="left" vertical="center"/>
    </xf>
    <xf numFmtId="0" fontId="4" fillId="5" borderId="50" xfId="0" applyNumberFormat="1" applyFont="1" applyFill="1" applyBorder="1" applyAlignment="1" applyProtection="1">
      <alignment horizontal="left" vertical="center"/>
    </xf>
    <xf numFmtId="0" fontId="4" fillId="5" borderId="17" xfId="0" applyNumberFormat="1" applyFont="1" applyFill="1" applyBorder="1" applyAlignment="1" applyProtection="1">
      <alignment horizontal="left" vertical="center"/>
    </xf>
    <xf numFmtId="0" fontId="40" fillId="4" borderId="0" xfId="0" applyNumberFormat="1" applyFont="1" applyFill="1" applyAlignment="1" applyProtection="1">
      <alignment horizontal="left" wrapText="1"/>
    </xf>
    <xf numFmtId="0" fontId="4" fillId="0" borderId="48" xfId="0" applyNumberFormat="1" applyFont="1" applyFill="1" applyBorder="1" applyAlignment="1" applyProtection="1">
      <alignment horizontal="left"/>
    </xf>
    <xf numFmtId="0" fontId="4" fillId="0" borderId="30"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4" fillId="0" borderId="31" xfId="0" applyNumberFormat="1" applyFont="1" applyFill="1" applyBorder="1" applyAlignment="1" applyProtection="1">
      <alignment horizontal="left"/>
    </xf>
    <xf numFmtId="0" fontId="4" fillId="0" borderId="87" xfId="0" applyNumberFormat="1" applyFont="1" applyFill="1" applyBorder="1" applyAlignment="1" applyProtection="1">
      <alignment horizontal="left" vertical="center"/>
    </xf>
    <xf numFmtId="0" fontId="4" fillId="0" borderId="62" xfId="0" applyNumberFormat="1" applyFont="1" applyFill="1" applyBorder="1" applyAlignment="1" applyProtection="1">
      <alignment horizontal="left" vertical="center"/>
    </xf>
    <xf numFmtId="0" fontId="4" fillId="0" borderId="47" xfId="0" applyNumberFormat="1" applyFont="1" applyFill="1" applyBorder="1" applyAlignment="1" applyProtection="1">
      <alignment horizontal="left" vertical="center"/>
    </xf>
    <xf numFmtId="0" fontId="4" fillId="0" borderId="43" xfId="0" applyNumberFormat="1" applyFont="1" applyFill="1" applyBorder="1" applyAlignment="1" applyProtection="1">
      <alignment horizontal="left" vertical="center"/>
    </xf>
    <xf numFmtId="0" fontId="4" fillId="5" borderId="49" xfId="0" applyNumberFormat="1" applyFont="1" applyFill="1" applyBorder="1" applyAlignment="1" applyProtection="1">
      <alignment horizontal="center"/>
    </xf>
    <xf numFmtId="0" fontId="4" fillId="5" borderId="31" xfId="0" applyNumberFormat="1" applyFont="1" applyFill="1" applyBorder="1" applyAlignment="1" applyProtection="1">
      <alignment horizontal="center"/>
    </xf>
    <xf numFmtId="0" fontId="4" fillId="0" borderId="89" xfId="0" applyNumberFormat="1" applyFont="1" applyFill="1" applyBorder="1" applyAlignment="1" applyProtection="1">
      <alignment horizontal="left"/>
    </xf>
    <xf numFmtId="0" fontId="4" fillId="0" borderId="67" xfId="0" applyNumberFormat="1" applyFont="1" applyFill="1" applyBorder="1" applyAlignment="1" applyProtection="1">
      <alignment horizontal="left"/>
    </xf>
    <xf numFmtId="0" fontId="52" fillId="0" borderId="0" xfId="5" applyFont="1" applyAlignment="1">
      <alignment horizontal="center" vertical="center" wrapText="1"/>
    </xf>
    <xf numFmtId="0" fontId="2" fillId="8" borderId="96" xfId="0" applyNumberFormat="1" applyFont="1" applyFill="1" applyBorder="1" applyAlignment="1" applyProtection="1">
      <alignment wrapText="1"/>
    </xf>
    <xf numFmtId="0" fontId="2" fillId="8" borderId="97" xfId="0" applyNumberFormat="1" applyFont="1" applyFill="1" applyBorder="1" applyAlignment="1" applyProtection="1">
      <alignment wrapText="1"/>
    </xf>
    <xf numFmtId="0" fontId="2" fillId="8" borderId="98" xfId="0" applyNumberFormat="1" applyFont="1" applyFill="1" applyBorder="1" applyAlignment="1" applyProtection="1">
      <alignment wrapText="1"/>
    </xf>
    <xf numFmtId="0" fontId="2" fillId="9" borderId="125" xfId="0" applyNumberFormat="1" applyFont="1" applyFill="1" applyBorder="1" applyAlignment="1" applyProtection="1">
      <alignment wrapText="1"/>
    </xf>
    <xf numFmtId="0" fontId="2" fillId="9" borderId="126" xfId="0" applyNumberFormat="1" applyFont="1" applyFill="1" applyBorder="1" applyAlignment="1" applyProtection="1">
      <alignment wrapText="1"/>
    </xf>
    <xf numFmtId="0" fontId="2" fillId="9" borderId="127" xfId="0" applyNumberFormat="1" applyFont="1" applyFill="1" applyBorder="1" applyAlignment="1" applyProtection="1">
      <alignment wrapText="1"/>
    </xf>
    <xf numFmtId="0" fontId="31" fillId="0" borderId="0" xfId="0" applyFont="1" applyAlignment="1">
      <alignment horizontal="center" vertical="center" wrapText="1"/>
    </xf>
    <xf numFmtId="165" fontId="6" fillId="3" borderId="88" xfId="0" applyNumberFormat="1" applyFont="1" applyFill="1" applyBorder="1" applyAlignment="1" applyProtection="1">
      <alignment horizontal="center" vertical="center" wrapText="1"/>
    </xf>
    <xf numFmtId="165" fontId="6" fillId="3" borderId="50" xfId="0" applyNumberFormat="1" applyFont="1" applyFill="1" applyBorder="1" applyAlignment="1" applyProtection="1">
      <alignment horizontal="center" vertical="center" wrapText="1"/>
    </xf>
    <xf numFmtId="165" fontId="6" fillId="3" borderId="17" xfId="0" applyNumberFormat="1" applyFont="1" applyFill="1" applyBorder="1" applyAlignment="1" applyProtection="1">
      <alignment horizontal="center" vertical="center" wrapText="1"/>
    </xf>
    <xf numFmtId="0" fontId="6" fillId="3" borderId="62" xfId="0" applyNumberFormat="1" applyFont="1" applyFill="1" applyBorder="1" applyAlignment="1" applyProtection="1">
      <alignment horizontal="center" vertical="center" wrapText="1"/>
    </xf>
    <xf numFmtId="0" fontId="6" fillId="3" borderId="28" xfId="0" applyNumberFormat="1" applyFont="1" applyFill="1" applyBorder="1" applyAlignment="1" applyProtection="1">
      <alignment horizontal="center" vertical="center" wrapText="1"/>
    </xf>
    <xf numFmtId="0" fontId="6" fillId="3" borderId="55" xfId="0" applyNumberFormat="1" applyFont="1" applyFill="1" applyBorder="1" applyAlignment="1" applyProtection="1">
      <alignment horizontal="center" vertical="center" wrapText="1"/>
    </xf>
    <xf numFmtId="0" fontId="6" fillId="3" borderId="66" xfId="0" applyNumberFormat="1" applyFont="1" applyFill="1" applyBorder="1" applyAlignment="1" applyProtection="1">
      <alignment horizontal="center" vertical="center"/>
    </xf>
    <xf numFmtId="0" fontId="6" fillId="3" borderId="29" xfId="0" applyNumberFormat="1" applyFont="1" applyFill="1" applyBorder="1" applyAlignment="1" applyProtection="1">
      <alignment horizontal="center" vertical="center"/>
    </xf>
    <xf numFmtId="3" fontId="6" fillId="3" borderId="42" xfId="0" applyNumberFormat="1" applyFont="1" applyFill="1" applyBorder="1" applyAlignment="1" applyProtection="1">
      <alignment horizontal="center" vertical="center" wrapText="1"/>
    </xf>
    <xf numFmtId="3" fontId="6" fillId="3" borderId="19" xfId="0" applyNumberFormat="1" applyFont="1" applyFill="1" applyBorder="1" applyAlignment="1" applyProtection="1">
      <alignment horizontal="center" vertical="center" wrapText="1"/>
    </xf>
    <xf numFmtId="0" fontId="6" fillId="3" borderId="85" xfId="0" applyNumberFormat="1" applyFont="1" applyFill="1" applyBorder="1" applyAlignment="1" applyProtection="1">
      <alignment horizontal="center" vertical="center"/>
    </xf>
    <xf numFmtId="0" fontId="6" fillId="3" borderId="52" xfId="0" applyNumberFormat="1" applyFont="1" applyFill="1" applyBorder="1" applyAlignment="1" applyProtection="1">
      <alignment horizontal="center" vertical="center"/>
    </xf>
    <xf numFmtId="0" fontId="14" fillId="8" borderId="96" xfId="0" applyNumberFormat="1" applyFont="1" applyFill="1" applyBorder="1" applyAlignment="1" applyProtection="1">
      <alignment wrapText="1"/>
    </xf>
    <xf numFmtId="0" fontId="14" fillId="8" borderId="97" xfId="0" applyNumberFormat="1" applyFont="1" applyFill="1" applyBorder="1" applyAlignment="1" applyProtection="1">
      <alignment wrapText="1"/>
    </xf>
    <xf numFmtId="0" fontId="14" fillId="8" borderId="98" xfId="0" applyNumberFormat="1" applyFont="1" applyFill="1" applyBorder="1" applyAlignment="1" applyProtection="1">
      <alignment wrapText="1"/>
    </xf>
    <xf numFmtId="0" fontId="14" fillId="9" borderId="125" xfId="0" applyNumberFormat="1" applyFont="1" applyFill="1" applyBorder="1" applyAlignment="1" applyProtection="1">
      <alignment wrapText="1"/>
    </xf>
    <xf numFmtId="0" fontId="14" fillId="9" borderId="126" xfId="0" applyNumberFormat="1" applyFont="1" applyFill="1" applyBorder="1" applyAlignment="1" applyProtection="1">
      <alignment wrapText="1"/>
    </xf>
    <xf numFmtId="0" fontId="14" fillId="9" borderId="127" xfId="0" applyNumberFormat="1" applyFont="1" applyFill="1" applyBorder="1" applyAlignment="1" applyProtection="1">
      <alignment wrapText="1"/>
    </xf>
    <xf numFmtId="0" fontId="31" fillId="0" borderId="0" xfId="0" applyFont="1" applyAlignment="1">
      <alignment horizontal="center"/>
    </xf>
    <xf numFmtId="0" fontId="16" fillId="3" borderId="90" xfId="0" applyNumberFormat="1" applyFont="1" applyFill="1" applyBorder="1" applyAlignment="1" applyProtection="1">
      <alignment horizontal="center" vertical="center" wrapText="1"/>
    </xf>
    <xf numFmtId="0" fontId="16" fillId="3" borderId="91" xfId="0" applyNumberFormat="1" applyFont="1" applyFill="1" applyBorder="1" applyAlignment="1" applyProtection="1">
      <alignment horizontal="center" vertical="center" wrapText="1"/>
    </xf>
    <xf numFmtId="0" fontId="16" fillId="3" borderId="67" xfId="0" applyNumberFormat="1" applyFont="1" applyFill="1" applyBorder="1" applyAlignment="1" applyProtection="1">
      <alignment horizontal="center" vertical="center" wrapText="1"/>
    </xf>
    <xf numFmtId="0" fontId="3" fillId="0" borderId="0" xfId="0" applyFont="1" applyAlignment="1">
      <alignment horizontal="center"/>
    </xf>
    <xf numFmtId="0" fontId="3" fillId="3" borderId="36" xfId="0" applyNumberFormat="1" applyFont="1" applyFill="1" applyBorder="1" applyAlignment="1" applyProtection="1">
      <alignment horizontal="center" vertical="center" wrapText="1"/>
    </xf>
    <xf numFmtId="0" fontId="3" fillId="3" borderId="22" xfId="0" applyNumberFormat="1" applyFont="1" applyFill="1" applyBorder="1" applyAlignment="1" applyProtection="1">
      <alignment horizontal="center" vertical="center" wrapText="1"/>
    </xf>
    <xf numFmtId="0" fontId="3" fillId="3" borderId="90" xfId="0" applyNumberFormat="1" applyFont="1" applyFill="1" applyBorder="1" applyAlignment="1" applyProtection="1">
      <alignment horizontal="center" vertical="center" wrapText="1"/>
    </xf>
    <xf numFmtId="0" fontId="3" fillId="3" borderId="40" xfId="0" applyNumberFormat="1" applyFont="1" applyFill="1" applyBorder="1" applyAlignment="1" applyProtection="1">
      <alignment horizontal="center" vertical="center" wrapText="1"/>
    </xf>
    <xf numFmtId="0" fontId="3" fillId="3" borderId="7" xfId="0" applyNumberFormat="1" applyFont="1" applyFill="1" applyBorder="1" applyAlignment="1" applyProtection="1">
      <alignment horizontal="center" vertical="center" wrapText="1"/>
    </xf>
    <xf numFmtId="0" fontId="2" fillId="3" borderId="37" xfId="0" applyNumberFormat="1" applyFont="1" applyFill="1" applyBorder="1" applyAlignment="1" applyProtection="1">
      <alignment horizontal="center" vertical="center"/>
    </xf>
    <xf numFmtId="0" fontId="6" fillId="4" borderId="0" xfId="0" applyNumberFormat="1" applyFont="1" applyFill="1" applyAlignment="1" applyProtection="1">
      <alignment horizontal="center" vertical="center"/>
    </xf>
    <xf numFmtId="0" fontId="16" fillId="0" borderId="0" xfId="0" applyFont="1" applyAlignment="1">
      <alignment horizontal="center" wrapText="1"/>
    </xf>
    <xf numFmtId="2" fontId="3" fillId="3" borderId="87" xfId="0" applyNumberFormat="1" applyFont="1" applyFill="1" applyBorder="1" applyAlignment="1" applyProtection="1">
      <alignment horizontal="center" vertical="center" wrapText="1"/>
    </xf>
    <xf numFmtId="2" fontId="3" fillId="3" borderId="5" xfId="0" applyNumberFormat="1" applyFont="1" applyFill="1" applyBorder="1" applyAlignment="1" applyProtection="1">
      <alignment horizontal="center" vertical="center" wrapText="1"/>
    </xf>
    <xf numFmtId="2" fontId="3" fillId="3" borderId="62" xfId="0" applyNumberFormat="1" applyFont="1" applyFill="1" applyBorder="1" applyAlignment="1" applyProtection="1">
      <alignment horizontal="center" vertical="center" wrapText="1"/>
    </xf>
    <xf numFmtId="2" fontId="3" fillId="3" borderId="41" xfId="0" applyNumberFormat="1" applyFont="1" applyFill="1" applyBorder="1" applyAlignment="1" applyProtection="1">
      <alignment horizontal="center" vertical="center" wrapText="1"/>
    </xf>
    <xf numFmtId="2" fontId="3" fillId="3" borderId="0" xfId="0" applyNumberFormat="1" applyFont="1" applyFill="1" applyAlignment="1" applyProtection="1">
      <alignment horizontal="center" vertical="center" wrapText="1"/>
    </xf>
    <xf numFmtId="2" fontId="3" fillId="3" borderId="28" xfId="0" applyNumberFormat="1" applyFont="1" applyFill="1" applyBorder="1" applyAlignment="1" applyProtection="1">
      <alignment horizontal="center" vertical="center" wrapText="1"/>
    </xf>
    <xf numFmtId="0" fontId="3" fillId="3" borderId="89" xfId="0" applyNumberFormat="1" applyFont="1" applyFill="1" applyBorder="1" applyAlignment="1" applyProtection="1">
      <alignment horizontal="center" vertical="center" wrapText="1"/>
    </xf>
    <xf numFmtId="0" fontId="3" fillId="3" borderId="9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xf>
    <xf numFmtId="0" fontId="2" fillId="0" borderId="0" xfId="0" applyNumberFormat="1" applyFont="1" applyFill="1" applyAlignment="1" applyProtection="1">
      <alignment horizontal="left" vertical="top" wrapText="1"/>
    </xf>
    <xf numFmtId="0" fontId="2" fillId="0" borderId="0" xfId="0" applyFont="1" applyAlignment="1">
      <alignment horizontal="left" vertical="center" wrapText="1"/>
    </xf>
    <xf numFmtId="0" fontId="2" fillId="8" borderId="96" xfId="0" applyNumberFormat="1" applyFont="1" applyFill="1" applyBorder="1" applyAlignment="1" applyProtection="1">
      <alignment horizontal="center" vertical="center" wrapText="1"/>
    </xf>
    <xf numFmtId="0" fontId="2" fillId="8" borderId="97" xfId="0" applyNumberFormat="1" applyFont="1" applyFill="1" applyBorder="1" applyAlignment="1" applyProtection="1">
      <alignment horizontal="center" vertical="center" wrapText="1"/>
    </xf>
    <xf numFmtId="0" fontId="2" fillId="8" borderId="98"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xf>
    <xf numFmtId="0" fontId="3" fillId="3" borderId="25" xfId="0" applyNumberFormat="1" applyFont="1" applyFill="1" applyBorder="1" applyAlignment="1" applyProtection="1">
      <alignment horizontal="center" vertical="center" wrapText="1"/>
    </xf>
    <xf numFmtId="0" fontId="3" fillId="8" borderId="115" xfId="0" applyNumberFormat="1" applyFont="1" applyFill="1" applyBorder="1" applyAlignment="1" applyProtection="1">
      <alignment horizontal="center" vertical="center" wrapText="1"/>
    </xf>
    <xf numFmtId="0" fontId="3" fillId="8" borderId="116" xfId="0" applyNumberFormat="1" applyFont="1" applyFill="1" applyBorder="1" applyAlignment="1" applyProtection="1">
      <alignment horizontal="center" vertical="center" wrapText="1"/>
    </xf>
    <xf numFmtId="0" fontId="3" fillId="8" borderId="88" xfId="0" applyNumberFormat="1" applyFont="1" applyFill="1" applyBorder="1" applyAlignment="1" applyProtection="1">
      <alignment horizontal="center" vertical="center" wrapText="1"/>
    </xf>
    <xf numFmtId="0" fontId="3" fillId="8" borderId="17" xfId="0" applyNumberFormat="1" applyFont="1" applyFill="1" applyBorder="1" applyAlignment="1" applyProtection="1">
      <alignment horizontal="center" vertical="center" wrapText="1"/>
    </xf>
    <xf numFmtId="0" fontId="49" fillId="7" borderId="132" xfId="0" applyNumberFormat="1" applyFont="1" applyFill="1" applyBorder="1" applyAlignment="1" applyProtection="1">
      <alignment horizontal="center" vertical="center" wrapText="1"/>
    </xf>
    <xf numFmtId="0" fontId="49" fillId="7" borderId="12" xfId="0" applyNumberFormat="1" applyFont="1" applyFill="1" applyBorder="1" applyAlignment="1" applyProtection="1">
      <alignment horizontal="center" vertical="center" wrapText="1"/>
    </xf>
    <xf numFmtId="0" fontId="49" fillId="8" borderId="107" xfId="0" applyNumberFormat="1" applyFont="1" applyFill="1" applyBorder="1" applyAlignment="1" applyProtection="1">
      <alignment horizontal="center" vertical="center" wrapText="1"/>
    </xf>
    <xf numFmtId="0" fontId="49" fillId="8" borderId="5" xfId="0" applyNumberFormat="1" applyFont="1" applyFill="1" applyBorder="1" applyAlignment="1" applyProtection="1">
      <alignment horizontal="center" vertical="center" wrapText="1"/>
    </xf>
    <xf numFmtId="0" fontId="49" fillId="7" borderId="108" xfId="0" applyNumberFormat="1" applyFont="1" applyFill="1" applyBorder="1" applyAlignment="1" applyProtection="1">
      <alignment horizontal="center" vertical="center" wrapText="1"/>
    </xf>
    <xf numFmtId="0" fontId="49" fillId="7" borderId="51" xfId="0" applyNumberFormat="1" applyFont="1" applyFill="1" applyBorder="1" applyAlignment="1" applyProtection="1">
      <alignment horizontal="center" vertical="center" wrapText="1"/>
    </xf>
    <xf numFmtId="3" fontId="45" fillId="8" borderId="53" xfId="0" applyNumberFormat="1" applyFont="1" applyFill="1" applyBorder="1" applyAlignment="1" applyProtection="1">
      <alignment horizontal="center" vertical="center"/>
    </xf>
    <xf numFmtId="3" fontId="45" fillId="8" borderId="29" xfId="0" applyNumberFormat="1" applyFont="1" applyFill="1" applyBorder="1" applyAlignment="1" applyProtection="1">
      <alignment horizontal="center" vertical="center"/>
    </xf>
    <xf numFmtId="0" fontId="53" fillId="8" borderId="96" xfId="0" applyNumberFormat="1" applyFont="1" applyFill="1" applyBorder="1" applyAlignment="1" applyProtection="1">
      <alignment wrapText="1"/>
    </xf>
    <xf numFmtId="0" fontId="53" fillId="8" borderId="97" xfId="0" applyNumberFormat="1" applyFont="1" applyFill="1" applyBorder="1" applyAlignment="1" applyProtection="1">
      <alignment wrapText="1"/>
    </xf>
    <xf numFmtId="0" fontId="53" fillId="8" borderId="98" xfId="0" applyNumberFormat="1" applyFont="1" applyFill="1" applyBorder="1" applyAlignment="1" applyProtection="1">
      <alignment wrapText="1"/>
    </xf>
    <xf numFmtId="0" fontId="53" fillId="9" borderId="125" xfId="0" applyNumberFormat="1" applyFont="1" applyFill="1" applyBorder="1" applyAlignment="1" applyProtection="1">
      <alignment wrapText="1"/>
    </xf>
    <xf numFmtId="0" fontId="53" fillId="9" borderId="126" xfId="0" applyNumberFormat="1" applyFont="1" applyFill="1" applyBorder="1" applyAlignment="1" applyProtection="1">
      <alignment wrapText="1"/>
    </xf>
    <xf numFmtId="0" fontId="53" fillId="9" borderId="127" xfId="0" applyNumberFormat="1" applyFont="1" applyFill="1" applyBorder="1" applyAlignment="1" applyProtection="1">
      <alignment wrapText="1"/>
    </xf>
    <xf numFmtId="0" fontId="43" fillId="0" borderId="0" xfId="4" applyFont="1" applyAlignment="1">
      <alignment horizontal="center" vertical="center" wrapText="1"/>
    </xf>
    <xf numFmtId="0" fontId="47" fillId="0" borderId="0" xfId="4" applyFont="1" applyAlignment="1">
      <alignment horizontal="center" vertical="center" wrapText="1"/>
    </xf>
    <xf numFmtId="0" fontId="45" fillId="3" borderId="60" xfId="0" applyNumberFormat="1" applyFont="1" applyFill="1" applyBorder="1" applyAlignment="1" applyProtection="1">
      <alignment horizontal="center" vertical="center" wrapText="1"/>
    </xf>
    <xf numFmtId="0" fontId="45" fillId="3" borderId="24" xfId="0" applyNumberFormat="1" applyFont="1" applyFill="1" applyBorder="1" applyAlignment="1" applyProtection="1">
      <alignment horizontal="center" vertical="center" wrapText="1"/>
    </xf>
    <xf numFmtId="0" fontId="45" fillId="3" borderId="42" xfId="0" applyNumberFormat="1" applyFont="1" applyFill="1" applyBorder="1" applyAlignment="1" applyProtection="1">
      <alignment horizontal="center" vertical="center" wrapText="1"/>
    </xf>
    <xf numFmtId="0" fontId="45" fillId="3" borderId="19" xfId="0" applyNumberFormat="1" applyFont="1" applyFill="1" applyBorder="1" applyAlignment="1" applyProtection="1">
      <alignment horizontal="center" vertical="center" wrapText="1"/>
    </xf>
    <xf numFmtId="0" fontId="2" fillId="3" borderId="42" xfId="0" applyNumberFormat="1" applyFont="1" applyFill="1" applyBorder="1" applyAlignment="1" applyProtection="1">
      <alignment horizontal="center" vertical="center" wrapText="1"/>
    </xf>
    <xf numFmtId="0" fontId="2" fillId="3" borderId="19" xfId="0" applyNumberFormat="1" applyFont="1" applyFill="1" applyBorder="1" applyAlignment="1" applyProtection="1">
      <alignment horizontal="center" vertical="center" wrapText="1"/>
    </xf>
    <xf numFmtId="0" fontId="2" fillId="3" borderId="62" xfId="0" applyNumberFormat="1" applyFont="1" applyFill="1" applyBorder="1" applyAlignment="1" applyProtection="1">
      <alignment horizontal="center" vertical="center" wrapText="1"/>
    </xf>
    <xf numFmtId="0" fontId="2" fillId="3" borderId="55" xfId="0" applyNumberFormat="1" applyFont="1" applyFill="1" applyBorder="1" applyAlignment="1" applyProtection="1">
      <alignment horizontal="center" vertical="center" wrapText="1"/>
    </xf>
    <xf numFmtId="0" fontId="3" fillId="3" borderId="53" xfId="0" applyNumberFormat="1" applyFont="1" applyFill="1" applyBorder="1" applyAlignment="1" applyProtection="1">
      <alignment horizontal="right" vertical="center" wrapText="1"/>
    </xf>
    <xf numFmtId="0" fontId="3" fillId="3" borderId="26" xfId="0" applyNumberFormat="1" applyFont="1" applyFill="1" applyBorder="1" applyAlignment="1" applyProtection="1">
      <alignment horizontal="right" vertical="center" wrapText="1"/>
    </xf>
    <xf numFmtId="0" fontId="2" fillId="3" borderId="60" xfId="0" applyNumberFormat="1" applyFont="1" applyFill="1" applyBorder="1" applyAlignment="1" applyProtection="1">
      <alignment horizontal="center" vertical="center" wrapText="1"/>
    </xf>
    <xf numFmtId="0" fontId="2" fillId="3" borderId="24" xfId="0" applyNumberFormat="1" applyFont="1" applyFill="1" applyBorder="1" applyAlignment="1" applyProtection="1">
      <alignment horizontal="center" vertical="center" wrapText="1"/>
    </xf>
    <xf numFmtId="0" fontId="2" fillId="3" borderId="78" xfId="0" applyNumberFormat="1" applyFont="1" applyFill="1" applyBorder="1" applyAlignment="1" applyProtection="1">
      <alignment horizontal="center" vertical="center" wrapText="1"/>
    </xf>
    <xf numFmtId="0" fontId="2" fillId="3" borderId="18" xfId="0" applyNumberFormat="1" applyFont="1" applyFill="1" applyBorder="1" applyAlignment="1" applyProtection="1">
      <alignment horizontal="center" vertical="center" wrapText="1"/>
    </xf>
    <xf numFmtId="0" fontId="2" fillId="3" borderId="66" xfId="0" applyNumberFormat="1" applyFont="1" applyFill="1" applyBorder="1" applyAlignment="1" applyProtection="1">
      <alignment horizontal="center" vertical="center" wrapText="1"/>
    </xf>
    <xf numFmtId="0" fontId="2" fillId="3" borderId="53" xfId="0" applyNumberFormat="1" applyFont="1" applyFill="1" applyBorder="1" applyAlignment="1" applyProtection="1">
      <alignment horizontal="center" vertical="center" wrapText="1"/>
    </xf>
    <xf numFmtId="0" fontId="2" fillId="3" borderId="29" xfId="0" applyNumberFormat="1" applyFont="1" applyFill="1" applyBorder="1" applyAlignment="1" applyProtection="1">
      <alignment horizontal="center" vertical="center" wrapText="1"/>
    </xf>
    <xf numFmtId="0" fontId="3" fillId="3" borderId="89" xfId="0" applyNumberFormat="1" applyFont="1" applyFill="1" applyBorder="1" applyAlignment="1" applyProtection="1">
      <alignment horizontal="right" vertical="center" wrapText="1"/>
    </xf>
    <xf numFmtId="0" fontId="3" fillId="3" borderId="51" xfId="0" applyNumberFormat="1" applyFont="1" applyFill="1" applyBorder="1" applyAlignment="1" applyProtection="1">
      <alignment horizontal="right" vertical="center" wrapText="1"/>
    </xf>
    <xf numFmtId="0" fontId="3" fillId="3" borderId="49" xfId="0" applyNumberFormat="1" applyFont="1" applyFill="1" applyBorder="1" applyAlignment="1" applyProtection="1">
      <alignment horizontal="right" vertical="center" wrapText="1"/>
    </xf>
    <xf numFmtId="0" fontId="3" fillId="3" borderId="14" xfId="0" applyNumberFormat="1" applyFont="1" applyFill="1" applyBorder="1" applyAlignment="1" applyProtection="1">
      <alignment horizontal="right" vertical="center" wrapText="1"/>
    </xf>
    <xf numFmtId="0" fontId="6" fillId="0" borderId="0" xfId="0" applyNumberFormat="1" applyFont="1" applyFill="1" applyAlignment="1" applyProtection="1">
      <alignment horizontal="center" wrapText="1"/>
    </xf>
    <xf numFmtId="0" fontId="6"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3" fillId="8" borderId="136" xfId="0" applyNumberFormat="1" applyFont="1" applyFill="1" applyBorder="1" applyAlignment="1" applyProtection="1">
      <alignment horizontal="center" vertical="center" wrapText="1"/>
    </xf>
    <xf numFmtId="0" fontId="3" fillId="8" borderId="137" xfId="0" applyNumberFormat="1" applyFont="1" applyFill="1" applyBorder="1" applyAlignment="1" applyProtection="1">
      <alignment horizontal="center" vertical="center" wrapText="1"/>
    </xf>
    <xf numFmtId="0" fontId="3" fillId="10" borderId="23" xfId="0" applyNumberFormat="1" applyFont="1" applyFill="1" applyBorder="1" applyAlignment="1" applyProtection="1">
      <alignment horizontal="center" vertical="center" wrapText="1"/>
    </xf>
    <xf numFmtId="0" fontId="3" fillId="10" borderId="16"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 vertical="center" wrapText="1"/>
    </xf>
    <xf numFmtId="0" fontId="3" fillId="10" borderId="27"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0" fontId="3" fillId="8" borderId="50" xfId="0" applyNumberFormat="1" applyFont="1" applyFill="1" applyBorder="1" applyAlignment="1" applyProtection="1">
      <alignment horizontal="center" vertical="center" wrapText="1"/>
    </xf>
    <xf numFmtId="0" fontId="21" fillId="3" borderId="54" xfId="0" applyNumberFormat="1" applyFont="1" applyFill="1" applyBorder="1" applyAlignment="1" applyProtection="1">
      <alignment horizontal="center" vertical="center" wrapText="1"/>
    </xf>
    <xf numFmtId="0" fontId="21" fillId="3" borderId="18" xfId="0" applyNumberFormat="1" applyFont="1" applyFill="1" applyBorder="1" applyAlignment="1" applyProtection="1">
      <alignment horizontal="center" vertical="center" wrapText="1"/>
    </xf>
    <xf numFmtId="0" fontId="21" fillId="3" borderId="8" xfId="0" applyNumberFormat="1" applyFont="1" applyFill="1" applyBorder="1" applyAlignment="1" applyProtection="1">
      <alignment horizontal="center" vertical="center" wrapText="1"/>
    </xf>
    <xf numFmtId="0" fontId="21" fillId="3" borderId="19" xfId="0" applyNumberFormat="1" applyFont="1" applyFill="1" applyBorder="1" applyAlignment="1" applyProtection="1">
      <alignment horizontal="center" vertical="center" wrapText="1"/>
    </xf>
    <xf numFmtId="0" fontId="21" fillId="3" borderId="56" xfId="0" applyNumberFormat="1" applyFont="1" applyFill="1" applyBorder="1" applyAlignment="1" applyProtection="1">
      <alignment horizontal="center" vertical="center" wrapText="1"/>
    </xf>
    <xf numFmtId="0" fontId="21" fillId="3" borderId="52" xfId="0" applyNumberFormat="1" applyFont="1" applyFill="1" applyBorder="1" applyAlignment="1" applyProtection="1">
      <alignment horizontal="center" vertical="center" wrapText="1"/>
    </xf>
    <xf numFmtId="0" fontId="28" fillId="0" borderId="0" xfId="0" applyFont="1" applyAlignment="1">
      <alignment vertical="center"/>
    </xf>
    <xf numFmtId="0" fontId="0" fillId="8" borderId="96" xfId="0" applyNumberFormat="1" applyFill="1" applyBorder="1" applyAlignment="1" applyProtection="1">
      <alignment wrapText="1"/>
    </xf>
    <xf numFmtId="0" fontId="0" fillId="8" borderId="97" xfId="0" applyNumberFormat="1" applyFill="1" applyBorder="1" applyAlignment="1" applyProtection="1">
      <alignment wrapText="1"/>
    </xf>
    <xf numFmtId="0" fontId="0" fillId="8" borderId="98" xfId="0" applyNumberFormat="1" applyFill="1" applyBorder="1" applyAlignment="1" applyProtection="1">
      <alignment wrapText="1"/>
    </xf>
    <xf numFmtId="0" fontId="29" fillId="0" borderId="0" xfId="0" applyFont="1" applyAlignment="1">
      <alignment horizontal="center" vertical="center"/>
    </xf>
    <xf numFmtId="0" fontId="21" fillId="3" borderId="33" xfId="0" applyNumberFormat="1" applyFont="1" applyFill="1" applyBorder="1" applyAlignment="1" applyProtection="1">
      <alignment horizontal="center" vertical="center" wrapText="1"/>
    </xf>
    <xf numFmtId="0" fontId="17" fillId="3" borderId="11" xfId="0" applyNumberFormat="1" applyFont="1" applyFill="1" applyBorder="1" applyAlignment="1" applyProtection="1">
      <alignment horizontal="center" vertical="center" wrapText="1"/>
    </xf>
    <xf numFmtId="0" fontId="17" fillId="3" borderId="13" xfId="0" applyNumberFormat="1" applyFont="1" applyFill="1" applyBorder="1" applyAlignment="1" applyProtection="1">
      <alignment horizontal="center" vertical="center" wrapText="1"/>
    </xf>
    <xf numFmtId="0" fontId="18" fillId="3" borderId="51" xfId="0" applyNumberFormat="1" applyFont="1" applyFill="1" applyBorder="1" applyAlignment="1" applyProtection="1">
      <alignment horizontal="center" vertical="center"/>
    </xf>
    <xf numFmtId="0" fontId="18" fillId="3" borderId="7" xfId="0" applyNumberFormat="1" applyFont="1" applyFill="1" applyBorder="1" applyAlignment="1" applyProtection="1">
      <alignment horizontal="center" vertical="center"/>
    </xf>
    <xf numFmtId="0" fontId="18" fillId="3" borderId="37" xfId="0" applyNumberFormat="1" applyFont="1" applyFill="1" applyBorder="1" applyAlignment="1" applyProtection="1">
      <alignment horizontal="center" vertical="center"/>
    </xf>
    <xf numFmtId="0" fontId="17" fillId="3" borderId="36" xfId="0" applyNumberFormat="1" applyFont="1" applyFill="1" applyBorder="1" applyAlignment="1" applyProtection="1">
      <alignment horizontal="center" vertical="center" wrapText="1"/>
    </xf>
    <xf numFmtId="0" fontId="17" fillId="3" borderId="7" xfId="0" applyNumberFormat="1" applyFont="1" applyFill="1" applyBorder="1" applyAlignment="1" applyProtection="1">
      <alignment horizontal="center" vertical="center" wrapText="1"/>
    </xf>
    <xf numFmtId="0" fontId="17" fillId="3" borderId="37" xfId="0" applyNumberFormat="1" applyFont="1" applyFill="1" applyBorder="1" applyAlignment="1" applyProtection="1">
      <alignment horizontal="center" vertical="center" wrapText="1"/>
    </xf>
    <xf numFmtId="0" fontId="4" fillId="3" borderId="36"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3" borderId="37" xfId="0" applyNumberFormat="1" applyFont="1" applyFill="1" applyBorder="1" applyAlignment="1" applyProtection="1">
      <alignment horizontal="center" vertical="center" wrapText="1"/>
    </xf>
    <xf numFmtId="0" fontId="22" fillId="0" borderId="0" xfId="0" applyFont="1" applyAlignment="1">
      <alignment horizontal="left" vertical="center"/>
    </xf>
    <xf numFmtId="0" fontId="17" fillId="3" borderId="31"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vertical="center"/>
    </xf>
    <xf numFmtId="0" fontId="13" fillId="0" borderId="61" xfId="0" applyFont="1" applyBorder="1" applyAlignment="1">
      <alignment horizontal="center" vertical="center"/>
    </xf>
    <xf numFmtId="0" fontId="13" fillId="0" borderId="24" xfId="0" applyFont="1" applyBorder="1" applyAlignment="1">
      <alignment horizontal="center" vertical="center"/>
    </xf>
    <xf numFmtId="0" fontId="14" fillId="0" borderId="0" xfId="0" applyFont="1" applyAlignment="1">
      <alignment horizontal="center" wrapText="1"/>
    </xf>
    <xf numFmtId="0" fontId="13" fillId="6" borderId="87" xfId="0" applyNumberFormat="1" applyFont="1" applyFill="1" applyBorder="1" applyAlignment="1" applyProtection="1">
      <alignment horizontal="center" wrapText="1"/>
    </xf>
    <xf numFmtId="0" fontId="13" fillId="6" borderId="62" xfId="0" applyNumberFormat="1" applyFont="1" applyFill="1" applyBorder="1" applyAlignment="1" applyProtection="1">
      <alignment horizontal="center" wrapText="1"/>
    </xf>
    <xf numFmtId="0" fontId="13" fillId="6" borderId="35" xfId="0" applyNumberFormat="1" applyFont="1" applyFill="1" applyBorder="1" applyAlignment="1" applyProtection="1">
      <alignment horizontal="center" wrapText="1"/>
    </xf>
    <xf numFmtId="0" fontId="13" fillId="6" borderId="55" xfId="0" applyNumberFormat="1" applyFont="1" applyFill="1" applyBorder="1" applyAlignment="1" applyProtection="1">
      <alignment horizontal="center" wrapText="1"/>
    </xf>
    <xf numFmtId="0" fontId="36" fillId="6" borderId="53" xfId="0" applyNumberFormat="1" applyFont="1" applyFill="1" applyBorder="1" applyAlignment="1" applyProtection="1">
      <alignment horizontal="center" vertical="center" wrapText="1"/>
    </xf>
    <xf numFmtId="0" fontId="36" fillId="6" borderId="29" xfId="0" applyNumberFormat="1" applyFont="1" applyFill="1" applyBorder="1" applyAlignment="1" applyProtection="1">
      <alignment horizontal="center" vertical="center" wrapText="1"/>
    </xf>
    <xf numFmtId="0" fontId="13" fillId="0" borderId="61" xfId="0" applyFont="1" applyBorder="1" applyAlignment="1">
      <alignment horizontal="center" vertical="center" wrapText="1"/>
    </xf>
    <xf numFmtId="0" fontId="13" fillId="0" borderId="24" xfId="0" applyFont="1" applyBorder="1" applyAlignment="1">
      <alignment horizontal="center" vertical="center" wrapText="1"/>
    </xf>
    <xf numFmtId="0" fontId="17" fillId="3" borderId="22" xfId="0" applyNumberFormat="1" applyFont="1" applyFill="1" applyBorder="1" applyAlignment="1" applyProtection="1">
      <alignment horizontal="center" vertical="center" wrapText="1"/>
    </xf>
    <xf numFmtId="0" fontId="17" fillId="3" borderId="90" xfId="0" applyNumberFormat="1" applyFont="1" applyFill="1" applyBorder="1" applyAlignment="1" applyProtection="1">
      <alignment horizontal="center" vertical="center" wrapText="1"/>
    </xf>
    <xf numFmtId="0" fontId="17" fillId="3" borderId="91" xfId="0" applyNumberFormat="1" applyFont="1" applyFill="1" applyBorder="1" applyAlignment="1" applyProtection="1">
      <alignment horizontal="center" vertical="center" wrapText="1"/>
    </xf>
    <xf numFmtId="0" fontId="17" fillId="3" borderId="89" xfId="0" applyNumberFormat="1" applyFont="1" applyFill="1" applyBorder="1" applyAlignment="1" applyProtection="1">
      <alignment horizontal="center" vertical="center" wrapText="1"/>
    </xf>
    <xf numFmtId="0" fontId="17" fillId="3" borderId="67" xfId="0" applyNumberFormat="1" applyFont="1" applyFill="1" applyBorder="1" applyAlignment="1" applyProtection="1">
      <alignment horizontal="center" vertical="center" wrapText="1"/>
    </xf>
    <xf numFmtId="0" fontId="24" fillId="0" borderId="0" xfId="0" applyFont="1" applyAlignment="1">
      <alignment horizontal="center" vertical="center" wrapText="1"/>
    </xf>
    <xf numFmtId="0" fontId="17" fillId="3" borderId="33" xfId="0" applyNumberFormat="1" applyFont="1" applyFill="1" applyBorder="1" applyAlignment="1" applyProtection="1">
      <alignment horizontal="center" vertical="center" wrapText="1"/>
    </xf>
    <xf numFmtId="0" fontId="3" fillId="8" borderId="143" xfId="0" applyNumberFormat="1" applyFont="1" applyFill="1" applyBorder="1" applyAlignment="1" applyProtection="1"/>
    <xf numFmtId="0" fontId="3" fillId="8" borderId="66" xfId="0" applyNumberFormat="1" applyFont="1" applyFill="1" applyBorder="1" applyAlignment="1" applyProtection="1"/>
    <xf numFmtId="0" fontId="3" fillId="8" borderId="97" xfId="0" applyNumberFormat="1" applyFont="1" applyFill="1" applyBorder="1" applyAlignment="1" applyProtection="1"/>
    <xf numFmtId="0" fontId="3" fillId="8" borderId="98" xfId="0" applyNumberFormat="1" applyFont="1" applyFill="1" applyBorder="1" applyAlignment="1" applyProtection="1"/>
    <xf numFmtId="0" fontId="3" fillId="8" borderId="53" xfId="0" applyNumberFormat="1" applyFont="1" applyFill="1" applyBorder="1" applyAlignment="1" applyProtection="1">
      <alignment horizontal="right"/>
    </xf>
    <xf numFmtId="0" fontId="3" fillId="8" borderId="66" xfId="0" applyNumberFormat="1" applyFont="1" applyFill="1" applyBorder="1" applyAlignment="1" applyProtection="1">
      <alignment horizontal="right"/>
    </xf>
    <xf numFmtId="0" fontId="3" fillId="8" borderId="145" xfId="0" applyNumberFormat="1" applyFont="1" applyFill="1" applyBorder="1" applyAlignment="1" applyProtection="1">
      <alignment horizontal="right"/>
    </xf>
    <xf numFmtId="0" fontId="3" fillId="9" borderId="0" xfId="0" applyNumberFormat="1" applyFont="1" applyFill="1" applyAlignment="1" applyProtection="1">
      <alignment horizontal="right"/>
    </xf>
    <xf numFmtId="0" fontId="3" fillId="3" borderId="92" xfId="0" applyNumberFormat="1" applyFont="1" applyFill="1" applyBorder="1" applyAlignment="1" applyProtection="1">
      <alignment horizontal="center" wrapText="1" shrinkToFit="1"/>
    </xf>
    <xf numFmtId="0" fontId="3" fillId="3" borderId="93" xfId="0" applyNumberFormat="1" applyFont="1" applyFill="1" applyBorder="1" applyAlignment="1" applyProtection="1">
      <alignment horizontal="center" wrapText="1" shrinkToFit="1"/>
    </xf>
    <xf numFmtId="0" fontId="3" fillId="3" borderId="78" xfId="0" applyNumberFormat="1" applyFont="1" applyFill="1" applyBorder="1" applyAlignment="1" applyProtection="1">
      <alignment horizontal="center" vertical="center" wrapText="1" shrinkToFit="1"/>
    </xf>
    <xf numFmtId="0" fontId="3" fillId="3" borderId="18" xfId="0" applyNumberFormat="1" applyFont="1" applyFill="1" applyBorder="1" applyAlignment="1" applyProtection="1">
      <alignment horizontal="center" vertical="center" wrapText="1" shrinkToFit="1"/>
    </xf>
    <xf numFmtId="0" fontId="3" fillId="3" borderId="42" xfId="0" applyNumberFormat="1" applyFont="1" applyFill="1" applyBorder="1" applyAlignment="1" applyProtection="1">
      <alignment horizontal="center" vertical="center" wrapText="1"/>
    </xf>
    <xf numFmtId="0" fontId="3" fillId="3" borderId="19" xfId="0" applyNumberFormat="1" applyFont="1" applyFill="1" applyBorder="1" applyAlignment="1" applyProtection="1">
      <alignment horizontal="center" vertical="center" wrapText="1"/>
    </xf>
    <xf numFmtId="0" fontId="3" fillId="3" borderId="78" xfId="0" applyNumberFormat="1" applyFont="1" applyFill="1" applyBorder="1" applyAlignment="1" applyProtection="1">
      <alignment horizontal="center" vertical="center" wrapText="1"/>
    </xf>
    <xf numFmtId="0" fontId="3" fillId="3" borderId="18" xfId="0" applyNumberFormat="1" applyFont="1" applyFill="1" applyBorder="1" applyAlignment="1" applyProtection="1">
      <alignment horizontal="center" vertical="center" wrapText="1"/>
    </xf>
    <xf numFmtId="0" fontId="3" fillId="3" borderId="85" xfId="0" applyNumberFormat="1" applyFont="1" applyFill="1" applyBorder="1" applyAlignment="1" applyProtection="1">
      <alignment horizontal="center" vertical="center" wrapText="1"/>
    </xf>
    <xf numFmtId="0" fontId="3" fillId="3" borderId="52" xfId="0" applyNumberFormat="1" applyFont="1" applyFill="1" applyBorder="1" applyAlignment="1" applyProtection="1">
      <alignment horizontal="center" vertical="center" wrapText="1"/>
    </xf>
    <xf numFmtId="49" fontId="3" fillId="9" borderId="151" xfId="0" applyNumberFormat="1" applyFont="1" applyFill="1" applyBorder="1" applyAlignment="1" applyProtection="1">
      <alignment vertical="center" wrapText="1"/>
    </xf>
    <xf numFmtId="49" fontId="3" fillId="9" borderId="152" xfId="0" applyNumberFormat="1" applyFont="1" applyFill="1" applyBorder="1" applyAlignment="1" applyProtection="1">
      <alignment vertical="center" wrapText="1"/>
    </xf>
    <xf numFmtId="49" fontId="3" fillId="9" borderId="153" xfId="0" applyNumberFormat="1" applyFont="1" applyFill="1" applyBorder="1" applyAlignment="1" applyProtection="1">
      <alignment vertical="center" wrapText="1"/>
    </xf>
    <xf numFmtId="0" fontId="3" fillId="4" borderId="44" xfId="0" applyNumberFormat="1" applyFont="1" applyFill="1" applyBorder="1" applyAlignment="1" applyProtection="1">
      <alignment horizontal="left" vertical="center"/>
    </xf>
    <xf numFmtId="0" fontId="3" fillId="4" borderId="43" xfId="0" applyNumberFormat="1" applyFont="1" applyFill="1" applyBorder="1" applyAlignment="1" applyProtection="1">
      <alignment horizontal="left" vertical="center"/>
    </xf>
    <xf numFmtId="0" fontId="2" fillId="9" borderId="39" xfId="0" applyNumberFormat="1" applyFont="1" applyFill="1" applyBorder="1" applyAlignment="1" applyProtection="1">
      <alignment horizontal="left" vertical="center"/>
    </xf>
    <xf numFmtId="0" fontId="2" fillId="9" borderId="147" xfId="0" applyNumberFormat="1" applyFont="1" applyFill="1" applyBorder="1" applyAlignment="1" applyProtection="1">
      <alignment horizontal="left" vertical="center"/>
    </xf>
    <xf numFmtId="0" fontId="2" fillId="9" borderId="148" xfId="0" applyNumberFormat="1" applyFont="1" applyFill="1" applyBorder="1" applyAlignment="1" applyProtection="1">
      <alignment horizontal="left" vertical="center"/>
    </xf>
    <xf numFmtId="0" fontId="2" fillId="9" borderId="125" xfId="0" applyNumberFormat="1" applyFont="1" applyFill="1" applyBorder="1" applyAlignment="1" applyProtection="1">
      <alignment horizontal="left" vertical="center" wrapText="1"/>
    </xf>
    <xf numFmtId="0" fontId="2" fillId="9" borderId="147" xfId="0" applyNumberFormat="1" applyFont="1" applyFill="1" applyBorder="1" applyAlignment="1" applyProtection="1">
      <alignment horizontal="left" vertical="center" wrapText="1"/>
    </xf>
    <xf numFmtId="0" fontId="2" fillId="9" borderId="148" xfId="0" applyNumberFormat="1" applyFont="1" applyFill="1" applyBorder="1" applyAlignment="1" applyProtection="1">
      <alignment horizontal="left" vertical="center" wrapText="1"/>
    </xf>
    <xf numFmtId="49" fontId="2" fillId="8" borderId="96" xfId="0" applyNumberFormat="1" applyFont="1" applyFill="1" applyBorder="1" applyAlignment="1" applyProtection="1">
      <alignment horizontal="center" vertical="center"/>
    </xf>
    <xf numFmtId="49" fontId="2" fillId="8" borderId="29" xfId="0" applyNumberFormat="1" applyFont="1" applyFill="1" applyBorder="1" applyAlignment="1" applyProtection="1">
      <alignment horizontal="center" vertical="center"/>
    </xf>
    <xf numFmtId="49" fontId="2" fillId="8" borderId="96" xfId="0" applyNumberFormat="1" applyFont="1" applyFill="1" applyBorder="1" applyAlignment="1" applyProtection="1">
      <alignment horizontal="center" vertical="center" wrapText="1"/>
    </xf>
    <xf numFmtId="49" fontId="2" fillId="8" borderId="97" xfId="0" applyNumberFormat="1" applyFont="1" applyFill="1" applyBorder="1" applyAlignment="1" applyProtection="1">
      <alignment horizontal="center" vertical="center" wrapText="1"/>
    </xf>
    <xf numFmtId="49" fontId="2" fillId="8" borderId="149" xfId="0" applyNumberFormat="1" applyFont="1" applyFill="1" applyBorder="1" applyAlignment="1" applyProtection="1">
      <alignment horizontal="center" vertical="center" wrapText="1"/>
    </xf>
    <xf numFmtId="49" fontId="2" fillId="8" borderId="150" xfId="0" applyNumberFormat="1" applyFont="1" applyFill="1" applyBorder="1" applyAlignment="1" applyProtection="1">
      <alignment horizontal="center" vertical="center" wrapText="1"/>
    </xf>
    <xf numFmtId="0" fontId="3" fillId="3" borderId="60" xfId="0" applyNumberFormat="1" applyFont="1" applyFill="1" applyBorder="1" applyAlignment="1" applyProtection="1">
      <alignment horizontal="center" vertical="center" wrapText="1"/>
    </xf>
    <xf numFmtId="0" fontId="3" fillId="3" borderId="24" xfId="0" applyNumberFormat="1" applyFont="1" applyFill="1" applyBorder="1" applyAlignment="1" applyProtection="1">
      <alignment horizontal="center" vertical="center" wrapText="1"/>
    </xf>
    <xf numFmtId="0" fontId="3" fillId="3" borderId="94" xfId="0" applyNumberFormat="1" applyFont="1" applyFill="1" applyBorder="1" applyAlignment="1" applyProtection="1">
      <alignment horizontal="center" vertical="center"/>
    </xf>
    <xf numFmtId="0" fontId="3" fillId="3" borderId="74" xfId="0" applyNumberFormat="1" applyFont="1" applyFill="1" applyBorder="1" applyAlignment="1" applyProtection="1">
      <alignment horizontal="center" vertical="center"/>
    </xf>
    <xf numFmtId="0" fontId="54" fillId="9" borderId="125" xfId="0" applyNumberFormat="1" applyFont="1" applyFill="1" applyBorder="1" applyAlignment="1" applyProtection="1">
      <alignment wrapText="1"/>
    </xf>
    <xf numFmtId="0" fontId="54" fillId="9" borderId="126" xfId="0" applyNumberFormat="1" applyFont="1" applyFill="1" applyBorder="1" applyAlignment="1" applyProtection="1">
      <alignment wrapText="1"/>
    </xf>
    <xf numFmtId="0" fontId="54" fillId="9" borderId="127" xfId="0" applyNumberFormat="1" applyFont="1" applyFill="1" applyBorder="1" applyAlignment="1" applyProtection="1">
      <alignment wrapText="1"/>
    </xf>
    <xf numFmtId="3" fontId="15" fillId="9" borderId="154" xfId="0" applyNumberFormat="1" applyFont="1" applyFill="1" applyBorder="1" applyAlignment="1" applyProtection="1">
      <alignment vertical="center"/>
      <protection locked="0"/>
    </xf>
    <xf numFmtId="3" fontId="15" fillId="9" borderId="59" xfId="0" applyNumberFormat="1" applyFont="1" applyFill="1" applyBorder="1" applyAlignment="1" applyProtection="1">
      <alignment vertical="center"/>
      <protection locked="0"/>
    </xf>
    <xf numFmtId="3" fontId="15" fillId="9" borderId="155" xfId="0" applyNumberFormat="1" applyFont="1" applyFill="1" applyBorder="1" applyAlignment="1" applyProtection="1">
      <alignment vertical="center"/>
      <protection locked="0"/>
    </xf>
    <xf numFmtId="4" fontId="54" fillId="8" borderId="96" xfId="0" applyNumberFormat="1" applyFont="1" applyFill="1" applyBorder="1" applyAlignment="1" applyProtection="1"/>
    <xf numFmtId="4" fontId="54" fillId="8" borderId="97" xfId="0" applyNumberFormat="1" applyFont="1" applyFill="1" applyBorder="1" applyAlignment="1" applyProtection="1"/>
    <xf numFmtId="4" fontId="54" fillId="8" borderId="98" xfId="0" applyNumberFormat="1" applyFont="1" applyFill="1" applyBorder="1" applyAlignment="1" applyProtection="1"/>
    <xf numFmtId="0" fontId="54" fillId="8" borderId="96" xfId="0" applyNumberFormat="1" applyFont="1" applyFill="1" applyBorder="1" applyAlignment="1" applyProtection="1">
      <alignment wrapText="1"/>
    </xf>
    <xf numFmtId="0" fontId="54" fillId="8" borderId="97" xfId="0" applyNumberFormat="1" applyFont="1" applyFill="1" applyBorder="1" applyAlignment="1" applyProtection="1">
      <alignment wrapText="1"/>
    </xf>
    <xf numFmtId="0" fontId="54" fillId="8" borderId="98" xfId="0" applyNumberFormat="1" applyFont="1" applyFill="1" applyBorder="1" applyAlignment="1" applyProtection="1">
      <alignment wrapText="1"/>
    </xf>
    <xf numFmtId="0" fontId="9" fillId="8" borderId="96" xfId="0" applyNumberFormat="1" applyFont="1" applyFill="1" applyBorder="1" applyAlignment="1" applyProtection="1">
      <alignment wrapText="1"/>
    </xf>
    <xf numFmtId="0" fontId="9" fillId="8" borderId="97" xfId="0" applyNumberFormat="1" applyFont="1" applyFill="1" applyBorder="1" applyAlignment="1" applyProtection="1">
      <alignment wrapText="1"/>
    </xf>
    <xf numFmtId="0" fontId="9" fillId="8" borderId="98" xfId="0" applyNumberFormat="1" applyFont="1" applyFill="1" applyBorder="1" applyAlignment="1" applyProtection="1">
      <alignment wrapText="1"/>
    </xf>
    <xf numFmtId="0" fontId="15" fillId="9" borderId="154" xfId="0" applyNumberFormat="1" applyFont="1" applyFill="1" applyBorder="1" applyAlignment="1" applyProtection="1">
      <alignment vertical="center"/>
    </xf>
    <xf numFmtId="0" fontId="15" fillId="9" borderId="59" xfId="0" applyNumberFormat="1" applyFont="1" applyFill="1" applyBorder="1" applyAlignment="1" applyProtection="1">
      <alignment vertical="center"/>
    </xf>
    <xf numFmtId="0" fontId="15" fillId="9" borderId="155" xfId="0" applyNumberFormat="1" applyFont="1" applyFill="1" applyBorder="1" applyAlignment="1" applyProtection="1">
      <alignment vertical="center"/>
    </xf>
    <xf numFmtId="0" fontId="15" fillId="9" borderId="154" xfId="0" applyNumberFormat="1" applyFont="1" applyFill="1" applyBorder="1" applyAlignment="1" applyProtection="1">
      <alignment vertical="center" wrapText="1"/>
      <protection locked="0"/>
    </xf>
    <xf numFmtId="0" fontId="15" fillId="9" borderId="59" xfId="0" applyNumberFormat="1" applyFont="1" applyFill="1" applyBorder="1" applyAlignment="1" applyProtection="1">
      <alignment vertical="center" wrapText="1"/>
      <protection locked="0"/>
    </xf>
    <xf numFmtId="0" fontId="15" fillId="9" borderId="155" xfId="0" applyNumberFormat="1" applyFont="1" applyFill="1" applyBorder="1" applyAlignment="1" applyProtection="1">
      <alignment vertical="center" wrapText="1"/>
      <protection locked="0"/>
    </xf>
    <xf numFmtId="1" fontId="15" fillId="9" borderId="154" xfId="0" applyNumberFormat="1" applyFont="1" applyFill="1" applyBorder="1" applyAlignment="1" applyProtection="1">
      <alignment vertical="center"/>
      <protection locked="0"/>
    </xf>
    <xf numFmtId="1" fontId="15" fillId="9" borderId="59" xfId="0" applyNumberFormat="1" applyFont="1" applyFill="1" applyBorder="1" applyAlignment="1" applyProtection="1">
      <alignment vertical="center"/>
      <protection locked="0"/>
    </xf>
    <xf numFmtId="1" fontId="15" fillId="9" borderId="155" xfId="0" applyNumberFormat="1" applyFont="1" applyFill="1" applyBorder="1" applyAlignment="1" applyProtection="1">
      <alignment vertical="center"/>
      <protection locked="0"/>
    </xf>
    <xf numFmtId="0" fontId="19" fillId="3" borderId="60" xfId="0" applyNumberFormat="1" applyFont="1" applyFill="1" applyBorder="1" applyAlignment="1" applyProtection="1">
      <alignment horizontal="center" vertical="center" wrapText="1"/>
    </xf>
    <xf numFmtId="0" fontId="19" fillId="3" borderId="24" xfId="0" applyNumberFormat="1" applyFont="1" applyFill="1" applyBorder="1" applyAlignment="1" applyProtection="1">
      <alignment horizontal="center" vertical="center" wrapText="1"/>
    </xf>
    <xf numFmtId="49" fontId="3" fillId="3" borderId="42" xfId="0" applyNumberFormat="1" applyFont="1" applyFill="1" applyBorder="1" applyAlignment="1" applyProtection="1">
      <alignment horizontal="center" vertical="center" wrapText="1"/>
    </xf>
    <xf numFmtId="49" fontId="3" fillId="3" borderId="19" xfId="0" applyNumberFormat="1" applyFont="1" applyFill="1" applyBorder="1" applyAlignment="1" applyProtection="1">
      <alignment horizontal="center" vertical="center" wrapText="1"/>
    </xf>
    <xf numFmtId="49" fontId="3" fillId="3" borderId="42" xfId="0" applyNumberFormat="1" applyFont="1" applyFill="1" applyBorder="1" applyAlignment="1" applyProtection="1">
      <alignment horizontal="center" vertical="center"/>
    </xf>
    <xf numFmtId="49" fontId="3" fillId="3" borderId="19" xfId="0" applyNumberFormat="1" applyFont="1" applyFill="1" applyBorder="1" applyAlignment="1" applyProtection="1">
      <alignment horizontal="center" vertical="center"/>
    </xf>
    <xf numFmtId="49" fontId="3" fillId="3" borderId="58" xfId="0" applyNumberFormat="1" applyFont="1" applyFill="1" applyBorder="1" applyAlignment="1" applyProtection="1">
      <alignment horizontal="center" vertical="center" wrapText="1"/>
    </xf>
    <xf numFmtId="49" fontId="3" fillId="3" borderId="66" xfId="0" applyNumberFormat="1" applyFont="1" applyFill="1" applyBorder="1" applyAlignment="1" applyProtection="1">
      <alignment horizontal="center" vertical="center" wrapText="1"/>
    </xf>
    <xf numFmtId="49" fontId="3" fillId="3" borderId="26" xfId="0" applyNumberFormat="1" applyFont="1" applyFill="1" applyBorder="1" applyAlignment="1" applyProtection="1">
      <alignment horizontal="center" vertical="center" wrapText="1"/>
    </xf>
    <xf numFmtId="49" fontId="3" fillId="3" borderId="85" xfId="0" applyNumberFormat="1" applyFont="1" applyFill="1" applyBorder="1" applyAlignment="1" applyProtection="1">
      <alignment horizontal="center" vertical="center" wrapText="1"/>
    </xf>
    <xf numFmtId="49" fontId="3" fillId="3" borderId="52" xfId="0" applyNumberFormat="1" applyFont="1" applyFill="1" applyBorder="1" applyAlignment="1" applyProtection="1">
      <alignment horizontal="center" vertical="center" wrapText="1"/>
    </xf>
    <xf numFmtId="49" fontId="3" fillId="3" borderId="7" xfId="0" applyNumberFormat="1" applyFont="1" applyFill="1" applyBorder="1" applyAlignment="1" applyProtection="1">
      <alignment horizontal="center" vertical="center" wrapText="1"/>
    </xf>
    <xf numFmtId="0" fontId="3" fillId="3" borderId="88" xfId="0" applyNumberFormat="1" applyFont="1" applyFill="1" applyBorder="1" applyAlignment="1" applyProtection="1">
      <alignment horizontal="center" vertical="center" wrapText="1"/>
    </xf>
    <xf numFmtId="0" fontId="3" fillId="3" borderId="17" xfId="0" applyNumberFormat="1" applyFont="1" applyFill="1" applyBorder="1" applyAlignment="1" applyProtection="1">
      <alignment horizontal="center" vertical="center" wrapText="1"/>
    </xf>
    <xf numFmtId="0" fontId="3" fillId="3" borderId="62" xfId="0" applyNumberFormat="1" applyFont="1" applyFill="1" applyBorder="1" applyAlignment="1" applyProtection="1">
      <alignment horizontal="center" vertical="center" wrapText="1"/>
    </xf>
    <xf numFmtId="0" fontId="3" fillId="3" borderId="55" xfId="0" applyNumberFormat="1" applyFont="1" applyFill="1" applyBorder="1" applyAlignment="1" applyProtection="1">
      <alignment horizontal="center" vertical="center" wrapText="1"/>
    </xf>
    <xf numFmtId="0" fontId="3" fillId="3" borderId="60" xfId="0" applyNumberFormat="1" applyFont="1" applyFill="1" applyBorder="1" applyAlignment="1" applyProtection="1">
      <alignment horizontal="center" wrapText="1"/>
    </xf>
    <xf numFmtId="0" fontId="3" fillId="3" borderId="24" xfId="0" applyNumberFormat="1" applyFont="1" applyFill="1" applyBorder="1" applyAlignment="1" applyProtection="1">
      <alignment horizontal="center" wrapText="1"/>
    </xf>
    <xf numFmtId="0" fontId="3" fillId="3" borderId="68" xfId="0" applyNumberFormat="1" applyFont="1" applyFill="1" applyBorder="1" applyAlignment="1" applyProtection="1">
      <alignment horizontal="center" wrapText="1"/>
    </xf>
    <xf numFmtId="0" fontId="3" fillId="3" borderId="69" xfId="0" applyNumberFormat="1" applyFont="1" applyFill="1" applyBorder="1" applyAlignment="1" applyProtection="1">
      <alignment horizontal="center" wrapText="1"/>
    </xf>
    <xf numFmtId="49" fontId="3" fillId="3" borderId="78" xfId="0" applyNumberFormat="1" applyFont="1" applyFill="1" applyBorder="1" applyAlignment="1" applyProtection="1">
      <alignment horizontal="center" vertical="center" wrapText="1"/>
    </xf>
    <xf numFmtId="49" fontId="3" fillId="3" borderId="18" xfId="0" applyNumberFormat="1" applyFont="1" applyFill="1" applyBorder="1" applyAlignment="1" applyProtection="1">
      <alignment horizontal="center" vertical="center" wrapText="1"/>
    </xf>
  </cellXfs>
  <cellStyles count="6">
    <cellStyle name="Comma 2" xfId="1"/>
    <cellStyle name="Excel Built-in Normal" xfId="2"/>
    <cellStyle name="Normal" xfId="0" builtinId="0"/>
    <cellStyle name="Normal 2" xfId="3"/>
    <cellStyle name="Normal 3" xfId="4"/>
    <cellStyle name="Normal 4" xfId="5"/>
  </cellStyles>
  <dxfs count="36">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
      <fill>
        <patternFill patternType="solid">
          <fgColor auto="1"/>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C22:C44"/>
  <sheetViews>
    <sheetView tabSelected="1" workbookViewId="0">
      <selection activeCell="H12" sqref="H12"/>
    </sheetView>
  </sheetViews>
  <sheetFormatPr defaultColWidth="9" defaultRowHeight="15.75" x14ac:dyDescent="0.25"/>
  <cols>
    <col min="1" max="2" width="9" style="161" customWidth="1"/>
    <col min="3" max="3" width="88.7109375" style="164" customWidth="1"/>
    <col min="4" max="4" width="9" style="161" customWidth="1"/>
    <col min="5" max="16384" width="9" style="161"/>
  </cols>
  <sheetData>
    <row r="22" spans="3:3" x14ac:dyDescent="0.25">
      <c r="C22" s="165" t="s">
        <v>0</v>
      </c>
    </row>
    <row r="24" spans="3:3" x14ac:dyDescent="0.25">
      <c r="C24" s="164" t="s">
        <v>1</v>
      </c>
    </row>
    <row r="44" spans="3:3" x14ac:dyDescent="0.25">
      <c r="C44" s="164" t="s">
        <v>2</v>
      </c>
    </row>
  </sheetData>
  <sheetProtection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27"/>
  <sheetViews>
    <sheetView showGridLines="0" workbookViewId="0">
      <selection activeCell="C27" sqref="C27"/>
    </sheetView>
  </sheetViews>
  <sheetFormatPr defaultColWidth="9.140625" defaultRowHeight="15.75" x14ac:dyDescent="0.25"/>
  <cols>
    <col min="1" max="1" width="9.140625" style="161" customWidth="1"/>
    <col min="2" max="2" width="43.7109375" style="161" customWidth="1"/>
    <col min="3" max="3" width="79.42578125" style="161" customWidth="1"/>
    <col min="4" max="4" width="9.140625" style="161" customWidth="1"/>
    <col min="5" max="16384" width="9.140625" style="161"/>
  </cols>
  <sheetData>
    <row r="3" spans="2:3" customFormat="1" ht="15.75" customHeight="1" x14ac:dyDescent="0.3">
      <c r="B3" s="571" t="s">
        <v>721</v>
      </c>
      <c r="C3" s="571"/>
    </row>
    <row r="5" spans="2:3" customFormat="1" ht="30" customHeight="1" thickBot="1" x14ac:dyDescent="0.25">
      <c r="B5" s="222" t="s">
        <v>693</v>
      </c>
      <c r="C5" s="222" t="s">
        <v>722</v>
      </c>
    </row>
    <row r="6" spans="2:3" customFormat="1" ht="15" customHeight="1" x14ac:dyDescent="0.25">
      <c r="B6" s="619" t="s">
        <v>701</v>
      </c>
      <c r="C6" s="213" t="s">
        <v>723</v>
      </c>
    </row>
    <row r="7" spans="2:3" customFormat="1" ht="15" customHeight="1" x14ac:dyDescent="0.25">
      <c r="B7" s="619" t="s">
        <v>707</v>
      </c>
      <c r="C7" s="213" t="s">
        <v>724</v>
      </c>
    </row>
    <row r="8" spans="2:3" customFormat="1" ht="15" customHeight="1" x14ac:dyDescent="0.25">
      <c r="B8" s="619" t="s">
        <v>712</v>
      </c>
      <c r="C8" s="213" t="s">
        <v>716</v>
      </c>
    </row>
    <row r="9" spans="2:3" customFormat="1" ht="15" customHeight="1" x14ac:dyDescent="0.25">
      <c r="B9" s="620" t="s">
        <v>717</v>
      </c>
      <c r="C9" s="218" t="s">
        <v>720</v>
      </c>
    </row>
    <row r="27" customFormat="1" ht="12.75" x14ac:dyDescent="0.2"/>
  </sheetData>
  <sheetProtection algorithmName="SHA-512" hashValue="y6M6v3Z79b3kRHPsXfGadP43ElVBpL+QYC3HbjNKNme+K1lLuxzQCmrrANIswWRlj+OknMWJ+140IuK2hvip9Q==" saltValue="dzjI1U2RJJhNLWXWhd7FEA==" spinCount="100000" sheet="1" objects="1" scenarios="1"/>
  <mergeCells count="5">
    <mergeCell ref="B3:C3"/>
    <mergeCell ref="B6"/>
    <mergeCell ref="B7"/>
    <mergeCell ref="B8"/>
    <mergeCell ref="B9"/>
  </mergeCells>
  <pageMargins left="0.74803149606299213" right="0.74803149606299213" top="0.74803149606299213" bottom="0.51181102362204722" header="0.51181102362204722" footer="0.7480314960629921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23"/>
  <sheetViews>
    <sheetView showGridLines="0" workbookViewId="0">
      <selection activeCell="C23" sqref="C23"/>
    </sheetView>
  </sheetViews>
  <sheetFormatPr defaultColWidth="9.140625" defaultRowHeight="15.75" x14ac:dyDescent="0.25"/>
  <cols>
    <col min="1" max="1" width="9.140625" style="161" customWidth="1"/>
    <col min="2" max="2" width="47.42578125" style="161" customWidth="1"/>
    <col min="3" max="3" width="85.42578125" style="161" customWidth="1"/>
    <col min="4" max="4" width="9.140625" style="161" customWidth="1"/>
    <col min="5" max="16384" width="9.140625" style="161"/>
  </cols>
  <sheetData>
    <row r="3" spans="2:3" customFormat="1" ht="18.75" customHeight="1" x14ac:dyDescent="0.3">
      <c r="B3" s="571" t="s">
        <v>725</v>
      </c>
      <c r="C3" s="571"/>
    </row>
    <row r="5" spans="2:3" customFormat="1" ht="24" customHeight="1" thickBot="1" x14ac:dyDescent="0.25">
      <c r="B5" s="222" t="s">
        <v>726</v>
      </c>
      <c r="C5" s="222" t="s">
        <v>727</v>
      </c>
    </row>
    <row r="6" spans="2:3" customFormat="1" ht="15" customHeight="1" x14ac:dyDescent="0.25">
      <c r="B6" s="212" t="s">
        <v>728</v>
      </c>
      <c r="C6" s="216"/>
    </row>
    <row r="7" spans="2:3" customFormat="1" ht="15" customHeight="1" x14ac:dyDescent="0.25">
      <c r="B7" s="212" t="s">
        <v>729</v>
      </c>
      <c r="C7" s="216"/>
    </row>
    <row r="8" spans="2:3" customFormat="1" ht="15" customHeight="1" x14ac:dyDescent="0.25">
      <c r="B8" s="212" t="s">
        <v>730</v>
      </c>
      <c r="C8" s="216"/>
    </row>
    <row r="9" spans="2:3" customFormat="1" ht="15" customHeight="1" x14ac:dyDescent="0.25">
      <c r="B9" s="212" t="s">
        <v>731</v>
      </c>
      <c r="C9" s="216" t="s">
        <v>732</v>
      </c>
    </row>
    <row r="10" spans="2:3" customFormat="1" ht="15" customHeight="1" x14ac:dyDescent="0.25">
      <c r="B10" s="212" t="s">
        <v>733</v>
      </c>
      <c r="C10" s="216"/>
    </row>
    <row r="11" spans="2:3" customFormat="1" ht="15" customHeight="1" x14ac:dyDescent="0.25">
      <c r="B11" s="212" t="s">
        <v>734</v>
      </c>
      <c r="C11" s="216"/>
    </row>
    <row r="12" spans="2:3" customFormat="1" ht="15" customHeight="1" x14ac:dyDescent="0.25">
      <c r="B12" s="217" t="s">
        <v>735</v>
      </c>
      <c r="C12" s="221"/>
    </row>
    <row r="23" customFormat="1" ht="12.75" x14ac:dyDescent="0.2"/>
  </sheetData>
  <sheetProtection algorithmName="SHA-512" hashValue="XScyog0FA3YD0nkMlfVOfo6ywbR+sJeTTVnLiK8Od6uXnZn5q6NGpX4pJugmQiciDWVGp8juylCzDTdOEPv6tw==" saltValue="Y3mR1PjC/x6w5yfMglqfcw==" spinCount="100000" sheet="1" objects="1" scenarios="1"/>
  <mergeCells count="1">
    <mergeCell ref="B3:C3"/>
  </mergeCells>
  <pageMargins left="0.74803149606299213" right="0.74803149606299213" top="0.74803149606299213" bottom="0.51181102362204722" header="0.51181102362204722" footer="0.74803149606299213"/>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G13"/>
  <sheetViews>
    <sheetView workbookViewId="0">
      <selection activeCell="F6" sqref="F6"/>
    </sheetView>
  </sheetViews>
  <sheetFormatPr defaultColWidth="9.140625" defaultRowHeight="15.75" x14ac:dyDescent="0.25"/>
  <cols>
    <col min="1" max="1" width="9.140625" style="161" customWidth="1"/>
    <col min="2" max="2" width="29" style="161" customWidth="1"/>
    <col min="3" max="3" width="23.85546875" style="161" customWidth="1"/>
    <col min="4" max="4" width="18.42578125" style="161" customWidth="1"/>
    <col min="5" max="5" width="17.7109375" style="161" customWidth="1"/>
    <col min="6" max="6" width="33" style="161" customWidth="1"/>
    <col min="7" max="7" width="67.28515625" style="161" customWidth="1"/>
    <col min="8" max="8" width="9.140625" style="161" customWidth="1"/>
    <col min="9" max="16384" width="9.140625" style="161"/>
  </cols>
  <sheetData>
    <row r="3" spans="2:7" customFormat="1" ht="18.75" customHeight="1" x14ac:dyDescent="0.3">
      <c r="B3" s="571" t="s">
        <v>736</v>
      </c>
      <c r="C3" s="571"/>
      <c r="D3" s="571"/>
      <c r="E3" s="571"/>
      <c r="F3" s="571"/>
      <c r="G3" s="571"/>
    </row>
    <row r="4" spans="2:7" customFormat="1" ht="16.5" customHeight="1" thickBot="1" x14ac:dyDescent="0.25"/>
    <row r="5" spans="2:7" customFormat="1" ht="48" customHeight="1" thickBot="1" x14ac:dyDescent="0.25">
      <c r="B5" s="211" t="s">
        <v>737</v>
      </c>
      <c r="C5" s="211" t="s">
        <v>738</v>
      </c>
      <c r="D5" s="211" t="s">
        <v>739</v>
      </c>
      <c r="E5" s="211" t="s">
        <v>740</v>
      </c>
      <c r="F5" s="211" t="s">
        <v>741</v>
      </c>
      <c r="G5" s="211" t="s">
        <v>742</v>
      </c>
    </row>
    <row r="6" spans="2:7" customFormat="1" ht="15" customHeight="1" x14ac:dyDescent="0.25">
      <c r="B6" s="212" t="s">
        <v>743</v>
      </c>
      <c r="C6" s="213" t="s">
        <v>744</v>
      </c>
      <c r="D6" s="213" t="s">
        <v>745</v>
      </c>
      <c r="E6" s="223" t="s">
        <v>746</v>
      </c>
      <c r="F6" s="224">
        <v>0</v>
      </c>
      <c r="G6" s="216" t="s">
        <v>747</v>
      </c>
    </row>
    <row r="7" spans="2:7" customFormat="1" ht="15" customHeight="1" x14ac:dyDescent="0.25">
      <c r="B7" s="212" t="s">
        <v>748</v>
      </c>
      <c r="C7" s="213" t="s">
        <v>749</v>
      </c>
      <c r="D7" s="213" t="s">
        <v>750</v>
      </c>
      <c r="E7" s="223" t="s">
        <v>746</v>
      </c>
      <c r="F7" s="224">
        <v>0</v>
      </c>
      <c r="G7" s="216" t="s">
        <v>751</v>
      </c>
    </row>
    <row r="8" spans="2:7" customFormat="1" ht="15" customHeight="1" x14ac:dyDescent="0.25">
      <c r="B8" s="212" t="s">
        <v>752</v>
      </c>
      <c r="C8" s="213" t="s">
        <v>744</v>
      </c>
      <c r="D8" s="213" t="s">
        <v>745</v>
      </c>
      <c r="E8" s="223" t="s">
        <v>746</v>
      </c>
      <c r="F8" s="224">
        <v>0</v>
      </c>
      <c r="G8" s="216" t="s">
        <v>753</v>
      </c>
    </row>
    <row r="9" spans="2:7" customFormat="1" ht="15" customHeight="1" x14ac:dyDescent="0.25">
      <c r="B9" s="217"/>
      <c r="C9" s="218" t="s">
        <v>749</v>
      </c>
      <c r="D9" s="218" t="s">
        <v>754</v>
      </c>
      <c r="E9" s="225" t="s">
        <v>755</v>
      </c>
      <c r="F9" s="226">
        <v>0</v>
      </c>
      <c r="G9" s="221"/>
    </row>
    <row r="13" spans="2:7" x14ac:dyDescent="0.25">
      <c r="B13" s="162"/>
      <c r="C13" s="162"/>
      <c r="D13" s="162"/>
    </row>
  </sheetData>
  <sheetProtection algorithmName="SHA-512" hashValue="1QAYayTDam1hgQen79Dzz652ffwDL6ZnhwR6D6fOGDbChiXUBlG1KdskZ7qdm4Jh4E7OlSZqNmsKkoze4OLnGA==" saltValue="DktRmXNUqrc5An9i8Ity4A==" spinCount="100000" sheet="1" objects="1" scenarios="1"/>
  <mergeCells count="1">
    <mergeCell ref="B3:G3"/>
  </mergeCells>
  <pageMargins left="0.75" right="0.75" top="0.75" bottom="0.5" header="0.5" footer="0.75"/>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C24"/>
  <sheetViews>
    <sheetView showGridLines="0" workbookViewId="0">
      <selection activeCell="B24" sqref="B24"/>
    </sheetView>
  </sheetViews>
  <sheetFormatPr defaultColWidth="9.140625" defaultRowHeight="15.75" x14ac:dyDescent="0.25"/>
  <cols>
    <col min="1" max="1" width="9.140625" style="161" customWidth="1"/>
    <col min="2" max="2" width="100.7109375" style="161" customWidth="1"/>
    <col min="3" max="3" width="9.140625" style="161" customWidth="1"/>
    <col min="4" max="16384" width="9.140625" style="161"/>
  </cols>
  <sheetData>
    <row r="2" spans="2:3" customFormat="1" ht="18.75" customHeight="1" x14ac:dyDescent="0.3">
      <c r="B2" s="227" t="s">
        <v>756</v>
      </c>
      <c r="C2" s="228"/>
    </row>
    <row r="5" spans="2:3" customFormat="1" ht="28.5" customHeight="1" thickBot="1" x14ac:dyDescent="0.25">
      <c r="B5" s="229" t="s">
        <v>756</v>
      </c>
    </row>
    <row r="6" spans="2:3" customFormat="1" ht="15" customHeight="1" x14ac:dyDescent="0.25">
      <c r="B6" s="230"/>
    </row>
    <row r="24" customFormat="1" ht="12.75" x14ac:dyDescent="0.2"/>
  </sheetData>
  <sheetProtection algorithmName="SHA-512" hashValue="tyquyFHgiHjbj+XIW3eK2Y3mdThKWsgIGGYQ+r0PsIyit0gdjenjk7nAntPa+JvPeHzgb9dq90yYldWjVwLmkg==" saltValue="n4xyvgb+VgSNVaTv+o28jw==" spinCount="100000" sheet="1" objects="1" scenarios="1"/>
  <pageMargins left="0.75" right="0.75" top="0.75" bottom="0.5" header="0.5" footer="0.75"/>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52"/>
  <sheetViews>
    <sheetView showGridLines="0" workbookViewId="0">
      <selection activeCell="A6" sqref="A6"/>
    </sheetView>
  </sheetViews>
  <sheetFormatPr defaultRowHeight="12.75" x14ac:dyDescent="0.2"/>
  <cols>
    <col min="1" max="1" width="41.42578125" customWidth="1"/>
    <col min="2" max="2" width="20.85546875" customWidth="1"/>
    <col min="3" max="6" width="13.28515625" customWidth="1"/>
  </cols>
  <sheetData>
    <row r="1" spans="1:6" ht="15" customHeight="1" x14ac:dyDescent="0.25">
      <c r="A1" s="17"/>
      <c r="B1" s="17"/>
      <c r="C1" s="17"/>
      <c r="D1" s="17"/>
      <c r="E1" s="624" t="s">
        <v>757</v>
      </c>
      <c r="F1" s="624"/>
    </row>
    <row r="2" spans="1:6" ht="15" customHeight="1" x14ac:dyDescent="0.25">
      <c r="A2" s="17"/>
      <c r="B2" s="17"/>
      <c r="C2" s="17"/>
      <c r="D2" s="17"/>
      <c r="E2" s="96"/>
      <c r="F2" s="39"/>
    </row>
    <row r="3" spans="1:6" ht="18.75" customHeight="1" x14ac:dyDescent="0.3">
      <c r="A3" s="625" t="s">
        <v>758</v>
      </c>
      <c r="B3" s="625"/>
      <c r="C3" s="625"/>
      <c r="D3" s="625"/>
      <c r="E3" s="625"/>
      <c r="F3" s="625"/>
    </row>
    <row r="4" spans="1:6" x14ac:dyDescent="0.2">
      <c r="A4" s="39"/>
      <c r="B4" s="39"/>
      <c r="C4" s="39"/>
      <c r="D4" s="39"/>
      <c r="E4" s="39"/>
      <c r="F4" s="39"/>
    </row>
    <row r="5" spans="1:6" x14ac:dyDescent="0.2">
      <c r="A5" s="39"/>
      <c r="B5" s="39"/>
      <c r="C5" s="39"/>
      <c r="D5" s="39"/>
      <c r="E5" s="39"/>
      <c r="F5" s="112" t="s">
        <v>61</v>
      </c>
    </row>
    <row r="6" spans="1:6" ht="30.75" customHeight="1" thickBot="1" x14ac:dyDescent="0.3">
      <c r="A6" s="113"/>
      <c r="B6" s="114"/>
      <c r="C6" s="231" t="s">
        <v>759</v>
      </c>
      <c r="D6" s="231" t="s">
        <v>760</v>
      </c>
      <c r="E6" s="231" t="s">
        <v>761</v>
      </c>
      <c r="F6" s="232" t="s">
        <v>762</v>
      </c>
    </row>
    <row r="7" spans="1:6" ht="16.5" customHeight="1" thickTop="1" x14ac:dyDescent="0.25">
      <c r="A7" s="233" t="s">
        <v>763</v>
      </c>
      <c r="B7" s="234" t="s">
        <v>764</v>
      </c>
      <c r="C7" s="235">
        <v>27921</v>
      </c>
      <c r="D7" s="235">
        <v>15009</v>
      </c>
      <c r="E7" s="235">
        <v>33825</v>
      </c>
      <c r="F7" s="236">
        <v>94752</v>
      </c>
    </row>
    <row r="8" spans="1:6" ht="16.5" customHeight="1" thickBot="1" x14ac:dyDescent="0.3">
      <c r="A8" s="237"/>
      <c r="B8" s="238" t="s">
        <v>765</v>
      </c>
      <c r="C8" s="239"/>
      <c r="D8" s="239">
        <v>21889</v>
      </c>
      <c r="E8" s="239">
        <v>34170</v>
      </c>
      <c r="F8" s="240"/>
    </row>
    <row r="9" spans="1:6" ht="15" customHeight="1" x14ac:dyDescent="0.25">
      <c r="A9" s="241"/>
      <c r="B9" s="242" t="s">
        <v>766</v>
      </c>
      <c r="C9" s="243">
        <f>IFERROR(C8/C7-1,0)</f>
        <v>-1</v>
      </c>
      <c r="D9" s="243">
        <f>IFERROR(D8/D7-1,0)</f>
        <v>0.45839163168765418</v>
      </c>
      <c r="E9" s="243">
        <f>IFERROR(E8/E7-1,0)</f>
        <v>1.0199556541020005E-2</v>
      </c>
      <c r="F9" s="244" t="s">
        <v>767</v>
      </c>
    </row>
    <row r="10" spans="1:6" ht="15.75" customHeight="1" thickBot="1" x14ac:dyDescent="0.3">
      <c r="A10" s="621" t="s">
        <v>768</v>
      </c>
      <c r="B10" s="622"/>
      <c r="C10" s="245" t="s">
        <v>767</v>
      </c>
      <c r="D10" s="246">
        <f>IFERROR(D8/C8-1,0)</f>
        <v>0</v>
      </c>
      <c r="E10" s="246">
        <f>IFERROR(E8/D8-1,0)</f>
        <v>0.56105806569509808</v>
      </c>
      <c r="F10" s="246">
        <f>IFERROR(F7/E8-1,0)</f>
        <v>1.7729587357330994</v>
      </c>
    </row>
    <row r="11" spans="1:6" ht="16.5" customHeight="1" thickTop="1" x14ac:dyDescent="0.25">
      <c r="A11" s="233" t="s">
        <v>769</v>
      </c>
      <c r="B11" s="234" t="s">
        <v>764</v>
      </c>
      <c r="C11" s="235">
        <v>79321</v>
      </c>
      <c r="D11" s="235">
        <v>78750</v>
      </c>
      <c r="E11" s="235">
        <v>149049</v>
      </c>
      <c r="F11" s="235">
        <v>229213</v>
      </c>
    </row>
    <row r="12" spans="1:6" ht="16.5" customHeight="1" thickBot="1" x14ac:dyDescent="0.3">
      <c r="A12" s="237"/>
      <c r="B12" s="238" t="s">
        <v>765</v>
      </c>
      <c r="C12" s="235"/>
      <c r="D12" s="235">
        <v>90855</v>
      </c>
      <c r="E12" s="235">
        <v>145782</v>
      </c>
      <c r="F12" s="240"/>
    </row>
    <row r="13" spans="1:6" ht="15" customHeight="1" x14ac:dyDescent="0.25">
      <c r="A13" s="241"/>
      <c r="B13" s="242" t="s">
        <v>766</v>
      </c>
      <c r="C13" s="247">
        <f>IFERROR(C12/C11-1,0)</f>
        <v>-1</v>
      </c>
      <c r="D13" s="243">
        <f>IFERROR(D12/D11-1,0)</f>
        <v>0.15371428571428569</v>
      </c>
      <c r="E13" s="243">
        <f>IFERROR(E12/E11-1,0)</f>
        <v>-2.1918966245999649E-2</v>
      </c>
      <c r="F13" s="244" t="s">
        <v>767</v>
      </c>
    </row>
    <row r="14" spans="1:6" ht="15.75" customHeight="1" thickBot="1" x14ac:dyDescent="0.3">
      <c r="A14" s="621" t="s">
        <v>768</v>
      </c>
      <c r="B14" s="622"/>
      <c r="C14" s="245" t="s">
        <v>767</v>
      </c>
      <c r="D14" s="246">
        <f>IFERROR(D12/C12-1,0)</f>
        <v>0</v>
      </c>
      <c r="E14" s="246">
        <f>IFERROR(E12/D12-1,0)</f>
        <v>0.60455671124318977</v>
      </c>
      <c r="F14" s="246">
        <f>IFERROR(F11/E12-1,0)</f>
        <v>0.57229973522108346</v>
      </c>
    </row>
    <row r="15" spans="1:6" ht="16.5" customHeight="1" thickTop="1" x14ac:dyDescent="0.25">
      <c r="A15" s="233" t="s">
        <v>770</v>
      </c>
      <c r="B15" s="234" t="s">
        <v>764</v>
      </c>
      <c r="C15" s="235">
        <v>139885</v>
      </c>
      <c r="D15" s="235">
        <v>162531</v>
      </c>
      <c r="E15" s="235">
        <v>217411</v>
      </c>
      <c r="F15" s="235">
        <v>260796</v>
      </c>
    </row>
    <row r="16" spans="1:6" ht="16.5" customHeight="1" thickBot="1" x14ac:dyDescent="0.3">
      <c r="A16" s="237"/>
      <c r="B16" s="238" t="s">
        <v>765</v>
      </c>
      <c r="C16" s="248"/>
      <c r="D16" s="248">
        <v>183805</v>
      </c>
      <c r="E16" s="248">
        <v>215031</v>
      </c>
      <c r="F16" s="240"/>
    </row>
    <row r="17" spans="1:6" ht="15" customHeight="1" x14ac:dyDescent="0.25">
      <c r="A17" s="241"/>
      <c r="B17" s="242" t="s">
        <v>766</v>
      </c>
      <c r="C17" s="243">
        <f>IFERROR(C16/C15-1,0)</f>
        <v>-1</v>
      </c>
      <c r="D17" s="243">
        <f>IFERROR(D16/D15-1,0)</f>
        <v>0.13089195291975075</v>
      </c>
      <c r="E17" s="243">
        <f>IFERROR(E16/E15-1,0)</f>
        <v>-1.0947008201056985E-2</v>
      </c>
      <c r="F17" s="244" t="s">
        <v>767</v>
      </c>
    </row>
    <row r="18" spans="1:6" ht="15.75" customHeight="1" thickBot="1" x14ac:dyDescent="0.3">
      <c r="A18" s="621" t="s">
        <v>768</v>
      </c>
      <c r="B18" s="622"/>
      <c r="C18" s="245" t="s">
        <v>767</v>
      </c>
      <c r="D18" s="246">
        <f>IFERROR(D16/C16-1,0)</f>
        <v>0</v>
      </c>
      <c r="E18" s="246">
        <f>IFERROR(E16/D16-1,0)</f>
        <v>0.16988656456570816</v>
      </c>
      <c r="F18" s="249">
        <f>IFERROR(F15/E16-1,0)</f>
        <v>0.21282977803200476</v>
      </c>
    </row>
    <row r="19" spans="1:6" ht="16.5" customHeight="1" thickTop="1" x14ac:dyDescent="0.25">
      <c r="A19" s="233" t="s">
        <v>771</v>
      </c>
      <c r="B19" s="234" t="s">
        <v>764</v>
      </c>
      <c r="C19" s="235">
        <v>141322</v>
      </c>
      <c r="D19" s="235">
        <v>163814</v>
      </c>
      <c r="E19" s="235">
        <v>217174</v>
      </c>
      <c r="F19" s="235">
        <v>259446</v>
      </c>
    </row>
    <row r="20" spans="1:6" ht="16.5" customHeight="1" thickBot="1" x14ac:dyDescent="0.3">
      <c r="A20" s="237"/>
      <c r="B20" s="238" t="s">
        <v>765</v>
      </c>
      <c r="C20" s="248"/>
      <c r="D20" s="248">
        <v>176773</v>
      </c>
      <c r="E20" s="248">
        <v>213656</v>
      </c>
      <c r="F20" s="240"/>
    </row>
    <row r="21" spans="1:6" ht="15" customHeight="1" x14ac:dyDescent="0.25">
      <c r="A21" s="241"/>
      <c r="B21" s="242" t="s">
        <v>766</v>
      </c>
      <c r="C21" s="243">
        <f>IFERROR(C20/C19-1,0)</f>
        <v>-1</v>
      </c>
      <c r="D21" s="243">
        <f>IFERROR(D20/D19-1,0)</f>
        <v>7.9108012746163414E-2</v>
      </c>
      <c r="E21" s="243">
        <f>IFERROR(E20/E19-1,0)</f>
        <v>-1.61989925129159E-2</v>
      </c>
      <c r="F21" s="244" t="s">
        <v>767</v>
      </c>
    </row>
    <row r="22" spans="1:6" ht="15.75" customHeight="1" thickBot="1" x14ac:dyDescent="0.3">
      <c r="A22" s="621" t="s">
        <v>768</v>
      </c>
      <c r="B22" s="622"/>
      <c r="C22" s="245" t="s">
        <v>767</v>
      </c>
      <c r="D22" s="246">
        <f>IFERROR(D20/C20-1,0)</f>
        <v>0</v>
      </c>
      <c r="E22" s="246">
        <f>IFERROR(E20/D20-1,0)</f>
        <v>0.20864611677122635</v>
      </c>
      <c r="F22" s="246">
        <f>IFERROR(F19/E20-1,0)</f>
        <v>0.21431647133710263</v>
      </c>
    </row>
    <row r="23" spans="1:6" ht="16.5" customHeight="1" thickTop="1" x14ac:dyDescent="0.25">
      <c r="A23" s="233" t="s">
        <v>772</v>
      </c>
      <c r="B23" s="234" t="s">
        <v>764</v>
      </c>
      <c r="C23" s="235">
        <v>-1447</v>
      </c>
      <c r="D23" s="235">
        <v>-1283</v>
      </c>
      <c r="E23" s="235">
        <v>237</v>
      </c>
      <c r="F23" s="235">
        <v>1350</v>
      </c>
    </row>
    <row r="24" spans="1:6" ht="16.5" customHeight="1" thickBot="1" x14ac:dyDescent="0.3">
      <c r="A24" s="237"/>
      <c r="B24" s="238" t="s">
        <v>765</v>
      </c>
      <c r="C24" s="248"/>
      <c r="D24" s="248">
        <v>7032</v>
      </c>
      <c r="E24" s="248">
        <v>1375</v>
      </c>
      <c r="F24" s="240"/>
    </row>
    <row r="25" spans="1:6" ht="15" customHeight="1" x14ac:dyDescent="0.25">
      <c r="A25" s="241"/>
      <c r="B25" s="242" t="s">
        <v>766</v>
      </c>
      <c r="C25" s="243">
        <f>IFERROR(C24/C23-1,0)</f>
        <v>-1</v>
      </c>
      <c r="D25" s="243">
        <f>IFERROR(D24/D23-1,0)</f>
        <v>-6.4809041309431024</v>
      </c>
      <c r="E25" s="243">
        <f>IFERROR(E24/E23-1,0)</f>
        <v>4.8016877637130806</v>
      </c>
      <c r="F25" s="244" t="s">
        <v>767</v>
      </c>
    </row>
    <row r="26" spans="1:6" ht="15.75" customHeight="1" thickBot="1" x14ac:dyDescent="0.3">
      <c r="A26" s="621" t="s">
        <v>768</v>
      </c>
      <c r="B26" s="622"/>
      <c r="C26" s="245" t="s">
        <v>767</v>
      </c>
      <c r="D26" s="246">
        <f>IFERROR(D24/C24-1,0)</f>
        <v>0</v>
      </c>
      <c r="E26" s="246">
        <f>IFERROR(E24/D24-1,0)</f>
        <v>-0.80446530147895334</v>
      </c>
      <c r="F26" s="249">
        <f>IFERROR(F23/E24-1,0)</f>
        <v>-1.8181818181818188E-2</v>
      </c>
    </row>
    <row r="27" spans="1:6" ht="16.5" customHeight="1" thickTop="1" x14ac:dyDescent="0.25">
      <c r="A27" s="250" t="s">
        <v>773</v>
      </c>
      <c r="B27" s="234" t="s">
        <v>764</v>
      </c>
      <c r="C27" s="235">
        <v>16</v>
      </c>
      <c r="D27" s="235">
        <v>317</v>
      </c>
      <c r="E27" s="235">
        <v>1587</v>
      </c>
      <c r="F27" s="235">
        <v>1091</v>
      </c>
    </row>
    <row r="28" spans="1:6" ht="16.5" customHeight="1" thickBot="1" x14ac:dyDescent="0.3">
      <c r="A28" s="237"/>
      <c r="B28" s="238" t="s">
        <v>765</v>
      </c>
      <c r="C28" s="248"/>
      <c r="D28" s="248">
        <v>2939</v>
      </c>
      <c r="E28" s="248">
        <v>1853</v>
      </c>
      <c r="F28" s="240"/>
    </row>
    <row r="29" spans="1:6" ht="15" customHeight="1" x14ac:dyDescent="0.25">
      <c r="A29" s="241"/>
      <c r="B29" s="242" t="s">
        <v>766</v>
      </c>
      <c r="C29" s="243">
        <f>IFERROR(C28/C27-1,0)</f>
        <v>-1</v>
      </c>
      <c r="D29" s="243">
        <f>IFERROR(D28/D27-1,0)</f>
        <v>8.2712933753943219</v>
      </c>
      <c r="E29" s="243">
        <f>IFERROR(E28/E27-1,0)</f>
        <v>0.16761184625078762</v>
      </c>
      <c r="F29" s="244" t="s">
        <v>767</v>
      </c>
    </row>
    <row r="30" spans="1:6" ht="15.75" customHeight="1" thickBot="1" x14ac:dyDescent="0.3">
      <c r="A30" s="621" t="s">
        <v>768</v>
      </c>
      <c r="B30" s="622"/>
      <c r="C30" s="245" t="s">
        <v>767</v>
      </c>
      <c r="D30" s="246">
        <f>IFERROR(D28/C28-1,0)</f>
        <v>0</v>
      </c>
      <c r="E30" s="246">
        <f>IFERROR(E28/D28-1,0)</f>
        <v>-0.36951343994555974</v>
      </c>
      <c r="F30" s="246">
        <f>IFERROR(F27/E28-1,0)</f>
        <v>-0.4112250404749056</v>
      </c>
    </row>
    <row r="31" spans="1:6" ht="9" customHeight="1" thickTop="1" thickBot="1" x14ac:dyDescent="0.3">
      <c r="A31" s="251"/>
      <c r="B31" s="252"/>
      <c r="C31" s="253"/>
      <c r="D31" s="254"/>
      <c r="E31" s="254"/>
      <c r="F31" s="255"/>
    </row>
    <row r="32" spans="1:6" ht="16.5" customHeight="1" thickTop="1" x14ac:dyDescent="0.25">
      <c r="A32" s="233" t="s">
        <v>774</v>
      </c>
      <c r="B32" s="234" t="s">
        <v>764</v>
      </c>
      <c r="C32" s="235">
        <v>64</v>
      </c>
      <c r="D32" s="235">
        <v>64</v>
      </c>
      <c r="E32" s="235">
        <v>67</v>
      </c>
      <c r="F32" s="236">
        <v>69</v>
      </c>
    </row>
    <row r="33" spans="1:7" ht="16.5" customHeight="1" thickBot="1" x14ac:dyDescent="0.3">
      <c r="A33" s="237"/>
      <c r="B33" s="238" t="s">
        <v>765</v>
      </c>
      <c r="C33" s="248"/>
      <c r="D33" s="248">
        <v>70</v>
      </c>
      <c r="E33" s="248">
        <v>67</v>
      </c>
      <c r="F33" s="256"/>
    </row>
    <row r="34" spans="1:7" ht="15" customHeight="1" x14ac:dyDescent="0.25">
      <c r="A34" s="241"/>
      <c r="B34" s="242" t="s">
        <v>766</v>
      </c>
      <c r="C34" s="243">
        <f>IFERROR(C33/C32-1,0)</f>
        <v>-1</v>
      </c>
      <c r="D34" s="243">
        <f>IFERROR(D33/D32-1,0)</f>
        <v>9.375E-2</v>
      </c>
      <c r="E34" s="243">
        <f>IFERROR(E33/E32-1,0)</f>
        <v>0</v>
      </c>
      <c r="F34" s="244" t="s">
        <v>767</v>
      </c>
    </row>
    <row r="35" spans="1:7" ht="15.75" customHeight="1" thickBot="1" x14ac:dyDescent="0.3">
      <c r="A35" s="621" t="s">
        <v>768</v>
      </c>
      <c r="B35" s="622"/>
      <c r="C35" s="245" t="s">
        <v>767</v>
      </c>
      <c r="D35" s="246">
        <f>IFERROR(D33/C33-1,0)</f>
        <v>0</v>
      </c>
      <c r="E35" s="246">
        <f>IFERROR(E33/D33-1,0)</f>
        <v>-4.2857142857142816E-2</v>
      </c>
      <c r="F35" s="246">
        <f>IFERROR(F32/E33-1,0)</f>
        <v>2.9850746268656803E-2</v>
      </c>
    </row>
    <row r="36" spans="1:7" ht="16.5" customHeight="1" thickTop="1" x14ac:dyDescent="0.25">
      <c r="A36" s="233" t="s">
        <v>775</v>
      </c>
      <c r="B36" s="234" t="s">
        <v>764</v>
      </c>
      <c r="C36" s="235">
        <v>63319</v>
      </c>
      <c r="D36" s="235">
        <v>69486</v>
      </c>
      <c r="E36" s="235">
        <v>79786</v>
      </c>
      <c r="F36" s="236">
        <v>93596</v>
      </c>
    </row>
    <row r="37" spans="1:7" ht="16.5" customHeight="1" thickBot="1" x14ac:dyDescent="0.3">
      <c r="A37" s="237"/>
      <c r="B37" s="238" t="s">
        <v>765</v>
      </c>
      <c r="C37" s="248"/>
      <c r="D37" s="248">
        <v>67591</v>
      </c>
      <c r="E37" s="248">
        <v>76049</v>
      </c>
      <c r="F37" s="256"/>
    </row>
    <row r="38" spans="1:7" ht="15" customHeight="1" x14ac:dyDescent="0.25">
      <c r="A38" s="241"/>
      <c r="B38" s="242" t="s">
        <v>766</v>
      </c>
      <c r="C38" s="243">
        <f>IFERROR(C37/C36-1,0)</f>
        <v>-1</v>
      </c>
      <c r="D38" s="243">
        <f>IFERROR(D37/D36-1,0)</f>
        <v>-2.7271680626313244E-2</v>
      </c>
      <c r="E38" s="243">
        <f>IFERROR(E37/E36-1,0)</f>
        <v>-4.6837791091168923E-2</v>
      </c>
      <c r="F38" s="244" t="s">
        <v>767</v>
      </c>
    </row>
    <row r="39" spans="1:7" ht="15.75" customHeight="1" thickBot="1" x14ac:dyDescent="0.3">
      <c r="A39" s="621" t="s">
        <v>768</v>
      </c>
      <c r="B39" s="622"/>
      <c r="C39" s="245" t="s">
        <v>767</v>
      </c>
      <c r="D39" s="246">
        <f>IFERROR(D37/C37-1,0)</f>
        <v>0</v>
      </c>
      <c r="E39" s="246">
        <f>IFERROR(E37/D37-1,0)</f>
        <v>0.12513500318089688</v>
      </c>
      <c r="F39" s="249">
        <f>IFERROR(F36/E37-1,0)</f>
        <v>0.23073281699956616</v>
      </c>
    </row>
    <row r="40" spans="1:7" ht="9" customHeight="1" thickTop="1" thickBot="1" x14ac:dyDescent="0.3">
      <c r="A40" s="251"/>
      <c r="B40" s="252"/>
      <c r="C40" s="253"/>
      <c r="D40" s="254"/>
      <c r="E40" s="254"/>
      <c r="F40" s="255"/>
    </row>
    <row r="41" spans="1:7" ht="16.5" customHeight="1" thickTop="1" x14ac:dyDescent="0.25">
      <c r="A41" s="233" t="s">
        <v>776</v>
      </c>
      <c r="B41" s="234" t="s">
        <v>764</v>
      </c>
      <c r="C41" s="235">
        <v>0</v>
      </c>
      <c r="D41" s="235">
        <v>66100</v>
      </c>
      <c r="E41" s="235">
        <v>84100</v>
      </c>
      <c r="F41" s="236">
        <v>112261</v>
      </c>
    </row>
    <row r="42" spans="1:7" ht="16.5" customHeight="1" thickBot="1" x14ac:dyDescent="0.3">
      <c r="A42" s="237"/>
      <c r="B42" s="238" t="s">
        <v>765</v>
      </c>
      <c r="C42" s="248"/>
      <c r="D42" s="248"/>
      <c r="E42" s="248">
        <v>73365</v>
      </c>
      <c r="F42" s="256"/>
    </row>
    <row r="43" spans="1:7" ht="15" customHeight="1" x14ac:dyDescent="0.25">
      <c r="A43" s="241"/>
      <c r="B43" s="242" t="s">
        <v>766</v>
      </c>
      <c r="C43" s="243">
        <f>IFERROR(C42/C41-1,0)</f>
        <v>0</v>
      </c>
      <c r="D43" s="243">
        <f>IFERROR(D42/D41-1,0)</f>
        <v>-1</v>
      </c>
      <c r="E43" s="243">
        <f>IFERROR(E42/E41-1,0)</f>
        <v>-0.1276456599286564</v>
      </c>
      <c r="F43" s="244" t="s">
        <v>767</v>
      </c>
    </row>
    <row r="44" spans="1:7" ht="15.75" customHeight="1" thickBot="1" x14ac:dyDescent="0.3">
      <c r="A44" s="621" t="s">
        <v>768</v>
      </c>
      <c r="B44" s="622"/>
      <c r="C44" s="245" t="s">
        <v>767</v>
      </c>
      <c r="D44" s="246">
        <f>IFERROR(D42/C42-1,0)</f>
        <v>0</v>
      </c>
      <c r="E44" s="246">
        <f>IFERROR(E42/D42-1,0)</f>
        <v>0</v>
      </c>
      <c r="F44" s="249">
        <f>IFERROR(F41/E42-1,0)</f>
        <v>0.53017106249574053</v>
      </c>
    </row>
    <row r="45" spans="1:7" ht="13.5" customHeight="1" thickTop="1" x14ac:dyDescent="0.2">
      <c r="A45" s="39"/>
      <c r="B45" s="39"/>
      <c r="C45" s="39"/>
      <c r="D45" s="39"/>
      <c r="E45" s="39"/>
      <c r="F45" s="39"/>
    </row>
    <row r="46" spans="1:7" x14ac:dyDescent="0.2">
      <c r="A46" s="257" t="s">
        <v>777</v>
      </c>
      <c r="B46" s="39"/>
      <c r="C46" s="39"/>
      <c r="D46" s="39"/>
      <c r="E46" s="39"/>
      <c r="F46" s="39"/>
    </row>
    <row r="47" spans="1:7" x14ac:dyDescent="0.2">
      <c r="A47" s="258"/>
      <c r="B47" s="39"/>
      <c r="C47" s="39"/>
      <c r="D47" s="39"/>
      <c r="E47" s="39"/>
      <c r="F47" s="39"/>
    </row>
    <row r="48" spans="1:7" ht="15.75" customHeight="1" x14ac:dyDescent="0.2">
      <c r="A48" s="623" t="s">
        <v>778</v>
      </c>
      <c r="B48" s="623"/>
      <c r="C48" s="623"/>
      <c r="D48" s="623"/>
      <c r="E48" s="623"/>
      <c r="F48" s="623"/>
      <c r="G48" s="95"/>
    </row>
    <row r="49" spans="1:7" x14ac:dyDescent="0.2">
      <c r="A49" s="623"/>
      <c r="B49" s="623"/>
      <c r="C49" s="623"/>
      <c r="D49" s="623"/>
      <c r="E49" s="623"/>
      <c r="F49" s="623"/>
      <c r="G49" s="95"/>
    </row>
    <row r="50" spans="1:7" x14ac:dyDescent="0.2">
      <c r="A50" s="623"/>
      <c r="B50" s="623"/>
      <c r="C50" s="623"/>
      <c r="D50" s="623"/>
      <c r="E50" s="623"/>
      <c r="F50" s="623"/>
    </row>
    <row r="51" spans="1:7" x14ac:dyDescent="0.2">
      <c r="A51" s="39"/>
      <c r="B51" s="39"/>
      <c r="C51" s="39"/>
      <c r="D51" s="39"/>
      <c r="E51" s="39"/>
      <c r="F51" s="39"/>
    </row>
    <row r="52" spans="1:7" x14ac:dyDescent="0.2">
      <c r="A52" s="39" t="s">
        <v>779</v>
      </c>
      <c r="B52" s="39"/>
      <c r="C52" s="39"/>
      <c r="D52" s="39"/>
      <c r="E52" s="39"/>
      <c r="F52" s="39"/>
    </row>
  </sheetData>
  <sheetProtection algorithmName="SHA-512" hashValue="0RhwA/KtW8ah85klgGcZWW0wtZasC77xhoqAEzK8CzIV8GO8xKALNdemP8oR/uqXVd6qbNHpGN2qFd5W5U27yw==" saltValue="fyYp+1jVgv/03NvLtXXubA==" spinCount="100000" sheet="1" objects="1" scenarios="1"/>
  <mergeCells count="12">
    <mergeCell ref="E1:F1"/>
    <mergeCell ref="A3:F3"/>
    <mergeCell ref="A10:B10"/>
    <mergeCell ref="A14:B14"/>
    <mergeCell ref="A18:B18"/>
    <mergeCell ref="A44:B44"/>
    <mergeCell ref="A48:F50"/>
    <mergeCell ref="A22:B22"/>
    <mergeCell ref="A26:B26"/>
    <mergeCell ref="A30:B30"/>
    <mergeCell ref="A35:B35"/>
    <mergeCell ref="A39:B39"/>
  </mergeCells>
  <pageMargins left="0.19685039370078741" right="0.31496062992125984"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46"/>
  <sheetViews>
    <sheetView showGridLines="0" topLeftCell="A7" workbookViewId="0">
      <selection activeCell="D24" sqref="D24"/>
    </sheetView>
  </sheetViews>
  <sheetFormatPr defaultRowHeight="12.75" x14ac:dyDescent="0.2"/>
  <cols>
    <col min="1" max="1" width="23.85546875" customWidth="1"/>
    <col min="2" max="2" width="16.85546875" customWidth="1"/>
    <col min="3" max="6" width="15.7109375" customWidth="1"/>
  </cols>
  <sheetData>
    <row r="1" spans="1:6" x14ac:dyDescent="0.2">
      <c r="A1" s="39"/>
      <c r="B1" s="39"/>
      <c r="C1" s="39"/>
      <c r="D1" s="39"/>
      <c r="E1" s="39"/>
      <c r="F1" s="110"/>
    </row>
    <row r="2" spans="1:6" ht="13.5" customHeight="1" thickBot="1" x14ac:dyDescent="0.25">
      <c r="A2" s="39"/>
      <c r="B2" s="39"/>
      <c r="C2" s="109"/>
      <c r="D2" s="109"/>
      <c r="E2" s="109"/>
      <c r="F2" s="109"/>
    </row>
    <row r="3" spans="1:6" ht="47.25" customHeight="1" thickBot="1" x14ac:dyDescent="0.3">
      <c r="A3" s="109"/>
      <c r="B3" s="115"/>
      <c r="C3" s="260" t="s">
        <v>780</v>
      </c>
      <c r="D3" s="260" t="s">
        <v>781</v>
      </c>
      <c r="E3" s="261" t="s">
        <v>782</v>
      </c>
      <c r="F3" s="262" t="s">
        <v>783</v>
      </c>
    </row>
    <row r="4" spans="1:6" ht="15" customHeight="1" x14ac:dyDescent="0.25">
      <c r="A4" s="644" t="s">
        <v>784</v>
      </c>
      <c r="B4" s="645"/>
      <c r="C4" s="263"/>
      <c r="D4" s="263"/>
      <c r="E4" s="263">
        <v>9337</v>
      </c>
      <c r="F4" s="263">
        <v>11073</v>
      </c>
    </row>
    <row r="5" spans="1:6" ht="15" customHeight="1" x14ac:dyDescent="0.25">
      <c r="A5" s="634" t="s">
        <v>785</v>
      </c>
      <c r="B5" s="635"/>
      <c r="C5" s="264"/>
      <c r="D5" s="264"/>
      <c r="E5" s="264">
        <v>0.94</v>
      </c>
      <c r="F5" s="265">
        <v>0.47</v>
      </c>
    </row>
    <row r="6" spans="1:6" ht="15" customHeight="1" x14ac:dyDescent="0.25">
      <c r="A6" s="634" t="s">
        <v>786</v>
      </c>
      <c r="B6" s="635"/>
      <c r="C6" s="264"/>
      <c r="D6" s="264"/>
      <c r="E6" s="264">
        <v>3.95</v>
      </c>
      <c r="F6" s="266">
        <v>1.1499999999999999</v>
      </c>
    </row>
    <row r="7" spans="1:6" ht="15" customHeight="1" x14ac:dyDescent="0.25">
      <c r="A7" s="634" t="s">
        <v>787</v>
      </c>
      <c r="B7" s="635"/>
      <c r="C7" s="264"/>
      <c r="D7" s="264"/>
      <c r="E7" s="264">
        <v>65769</v>
      </c>
      <c r="F7" s="266">
        <v>-2062</v>
      </c>
    </row>
    <row r="8" spans="1:6" ht="15" customHeight="1" x14ac:dyDescent="0.25">
      <c r="A8" s="634" t="s">
        <v>788</v>
      </c>
      <c r="B8" s="635"/>
      <c r="C8" s="264"/>
      <c r="D8" s="264"/>
      <c r="E8" s="264">
        <v>321.88</v>
      </c>
      <c r="F8" s="264">
        <v>141.9</v>
      </c>
    </row>
    <row r="9" spans="1:6" ht="15" customHeight="1" x14ac:dyDescent="0.25">
      <c r="A9" s="634" t="s">
        <v>789</v>
      </c>
      <c r="B9" s="635"/>
      <c r="C9" s="264"/>
      <c r="D9" s="264"/>
      <c r="E9" s="264">
        <v>34.869999999999997</v>
      </c>
      <c r="F9" s="264">
        <v>32.130000000000003</v>
      </c>
    </row>
    <row r="10" spans="1:6" ht="15" customHeight="1" thickBot="1" x14ac:dyDescent="0.3">
      <c r="A10" s="636" t="s">
        <v>790</v>
      </c>
      <c r="B10" s="637"/>
      <c r="C10" s="267"/>
      <c r="D10" s="267"/>
      <c r="E10" s="267">
        <v>48.49</v>
      </c>
      <c r="F10" s="268">
        <v>54.11</v>
      </c>
    </row>
    <row r="11" spans="1:6" x14ac:dyDescent="0.2">
      <c r="A11" s="116"/>
      <c r="B11" s="116"/>
      <c r="C11" s="116"/>
      <c r="D11" s="116"/>
      <c r="E11" s="116"/>
      <c r="F11" s="116"/>
    </row>
    <row r="12" spans="1:6" ht="13.5" customHeight="1" thickBot="1" x14ac:dyDescent="0.25">
      <c r="A12" s="39"/>
      <c r="B12" s="39"/>
      <c r="C12" s="109"/>
      <c r="D12" s="109"/>
      <c r="E12" s="109"/>
      <c r="F12" s="124" t="s">
        <v>61</v>
      </c>
    </row>
    <row r="13" spans="1:6" ht="39.75" customHeight="1" thickBot="1" x14ac:dyDescent="0.25">
      <c r="A13" s="109"/>
      <c r="B13" s="115"/>
      <c r="C13" s="269" t="s">
        <v>791</v>
      </c>
      <c r="D13" s="269" t="s">
        <v>792</v>
      </c>
      <c r="E13" s="269" t="s">
        <v>793</v>
      </c>
      <c r="F13" s="270" t="s">
        <v>794</v>
      </c>
    </row>
    <row r="14" spans="1:6" ht="15" customHeight="1" x14ac:dyDescent="0.25">
      <c r="A14" s="638" t="s">
        <v>795</v>
      </c>
      <c r="B14" s="639"/>
      <c r="C14" s="263"/>
      <c r="D14" s="263"/>
      <c r="E14" s="263">
        <v>0</v>
      </c>
      <c r="F14" s="271">
        <v>0</v>
      </c>
    </row>
    <row r="15" spans="1:6" ht="15" customHeight="1" x14ac:dyDescent="0.25">
      <c r="A15" s="640" t="s">
        <v>796</v>
      </c>
      <c r="B15" s="641"/>
      <c r="C15" s="272"/>
      <c r="D15" s="272"/>
      <c r="E15" s="272">
        <v>0</v>
      </c>
      <c r="F15" s="273">
        <v>0</v>
      </c>
    </row>
    <row r="16" spans="1:6" ht="15" customHeight="1" thickBot="1" x14ac:dyDescent="0.3">
      <c r="A16" s="642" t="s">
        <v>797</v>
      </c>
      <c r="B16" s="643"/>
      <c r="C16" s="274">
        <f>SUM(C14:C15)</f>
        <v>0</v>
      </c>
      <c r="D16" s="274">
        <f>SUM(D14:D15)</f>
        <v>0</v>
      </c>
      <c r="E16" s="274">
        <f>SUM(E14:E15)</f>
        <v>0</v>
      </c>
      <c r="F16" s="274">
        <f>SUM(F14:F15)</f>
        <v>0</v>
      </c>
    </row>
    <row r="17" spans="1:6" s="259" customFormat="1" ht="15" customHeight="1" x14ac:dyDescent="0.25">
      <c r="A17" s="275"/>
      <c r="B17" s="276"/>
      <c r="C17" s="277"/>
      <c r="D17" s="277"/>
      <c r="E17" s="277"/>
      <c r="F17" s="277"/>
    </row>
    <row r="18" spans="1:6" s="259" customFormat="1" ht="15.75" customHeight="1" thickBot="1" x14ac:dyDescent="0.3">
      <c r="A18" s="278"/>
      <c r="B18" s="279"/>
      <c r="C18" s="280"/>
      <c r="D18" s="280"/>
      <c r="E18" s="280"/>
      <c r="F18" s="124" t="s">
        <v>61</v>
      </c>
    </row>
    <row r="19" spans="1:6" ht="30" customHeight="1" thickBot="1" x14ac:dyDescent="0.3">
      <c r="A19" s="281"/>
      <c r="B19" s="282"/>
      <c r="C19" s="283" t="s">
        <v>798</v>
      </c>
      <c r="D19" s="283" t="s">
        <v>799</v>
      </c>
      <c r="E19" s="283" t="s">
        <v>800</v>
      </c>
      <c r="F19" s="284" t="s">
        <v>801</v>
      </c>
    </row>
    <row r="20" spans="1:6" ht="15" customHeight="1" x14ac:dyDescent="0.25">
      <c r="A20" s="628" t="s">
        <v>802</v>
      </c>
      <c r="B20" s="285" t="s">
        <v>764</v>
      </c>
      <c r="C20" s="286">
        <v>20600</v>
      </c>
      <c r="D20" s="286">
        <v>43300</v>
      </c>
      <c r="E20" s="286">
        <v>115000</v>
      </c>
      <c r="F20" s="286">
        <v>122060</v>
      </c>
    </row>
    <row r="21" spans="1:6" ht="15" customHeight="1" x14ac:dyDescent="0.25">
      <c r="A21" s="629"/>
      <c r="B21" s="287" t="s">
        <v>803</v>
      </c>
      <c r="C21" s="288"/>
      <c r="D21" s="288">
        <v>26600000</v>
      </c>
      <c r="E21" s="288">
        <v>36000000</v>
      </c>
      <c r="F21" s="289" t="s">
        <v>767</v>
      </c>
    </row>
    <row r="22" spans="1:6" ht="15" customHeight="1" thickBot="1" x14ac:dyDescent="0.3">
      <c r="A22" s="630"/>
      <c r="B22" s="290" t="s">
        <v>804</v>
      </c>
      <c r="C22" s="291"/>
      <c r="D22" s="291">
        <v>26600000</v>
      </c>
      <c r="E22" s="291">
        <v>36000000</v>
      </c>
      <c r="F22" s="292" t="s">
        <v>767</v>
      </c>
    </row>
    <row r="23" spans="1:6" ht="15" customHeight="1" x14ac:dyDescent="0.25">
      <c r="A23" s="629" t="s">
        <v>805</v>
      </c>
      <c r="B23" s="293" t="s">
        <v>764</v>
      </c>
      <c r="C23" s="294">
        <v>2216</v>
      </c>
      <c r="D23" s="294">
        <v>2500</v>
      </c>
      <c r="E23" s="294">
        <v>3000</v>
      </c>
      <c r="F23" s="294">
        <v>7000</v>
      </c>
    </row>
    <row r="24" spans="1:6" ht="15" customHeight="1" x14ac:dyDescent="0.25">
      <c r="A24" s="629"/>
      <c r="B24" s="295" t="s">
        <v>803</v>
      </c>
      <c r="C24" s="296"/>
      <c r="D24" s="296"/>
      <c r="E24" s="296"/>
      <c r="F24" s="297" t="s">
        <v>767</v>
      </c>
    </row>
    <row r="25" spans="1:6" ht="15" customHeight="1" thickBot="1" x14ac:dyDescent="0.3">
      <c r="A25" s="630"/>
      <c r="B25" s="298" t="s">
        <v>804</v>
      </c>
      <c r="C25" s="291"/>
      <c r="D25" s="291"/>
      <c r="E25" s="291"/>
      <c r="F25" s="299" t="s">
        <v>767</v>
      </c>
    </row>
    <row r="26" spans="1:6" ht="15" customHeight="1" x14ac:dyDescent="0.25">
      <c r="A26" s="631" t="s">
        <v>806</v>
      </c>
      <c r="B26" s="300" t="s">
        <v>764</v>
      </c>
      <c r="C26" s="301"/>
      <c r="D26" s="301"/>
      <c r="E26" s="302"/>
      <c r="F26" s="302"/>
    </row>
    <row r="27" spans="1:6" ht="15" customHeight="1" x14ac:dyDescent="0.25">
      <c r="A27" s="631"/>
      <c r="B27" s="303" t="s">
        <v>803</v>
      </c>
      <c r="C27" s="304"/>
      <c r="D27" s="304"/>
      <c r="E27" s="305"/>
      <c r="F27" s="306" t="s">
        <v>767</v>
      </c>
    </row>
    <row r="28" spans="1:6" ht="15.75" customHeight="1" thickBot="1" x14ac:dyDescent="0.3">
      <c r="A28" s="632"/>
      <c r="B28" s="307" t="s">
        <v>804</v>
      </c>
      <c r="C28" s="308"/>
      <c r="D28" s="309"/>
      <c r="E28" s="308"/>
      <c r="F28" s="310" t="s">
        <v>767</v>
      </c>
    </row>
    <row r="29" spans="1:6" x14ac:dyDescent="0.2">
      <c r="A29" s="116"/>
      <c r="B29" s="311"/>
      <c r="C29" s="312"/>
      <c r="D29" s="312"/>
      <c r="E29" s="313"/>
      <c r="F29" s="312"/>
    </row>
    <row r="30" spans="1:6" x14ac:dyDescent="0.2">
      <c r="A30" s="39"/>
      <c r="B30" s="314"/>
      <c r="C30" s="312"/>
      <c r="D30" s="312"/>
      <c r="E30" s="312"/>
      <c r="F30" s="312"/>
    </row>
    <row r="31" spans="1:6" x14ac:dyDescent="0.2">
      <c r="A31" s="39"/>
      <c r="B31" s="314"/>
      <c r="C31" s="312"/>
      <c r="D31" s="312"/>
      <c r="E31" s="312"/>
      <c r="F31" s="312"/>
    </row>
    <row r="32" spans="1:6" x14ac:dyDescent="0.2">
      <c r="A32" s="39"/>
      <c r="B32" s="39"/>
      <c r="C32" s="39"/>
      <c r="D32" s="39"/>
      <c r="E32" s="39"/>
      <c r="F32" s="39"/>
    </row>
    <row r="33" spans="1:7" x14ac:dyDescent="0.2">
      <c r="A33" s="39"/>
      <c r="B33" s="39"/>
      <c r="C33" s="39"/>
      <c r="D33" s="39"/>
      <c r="E33" s="39"/>
      <c r="F33" s="39"/>
    </row>
    <row r="34" spans="1:7" ht="18" customHeight="1" x14ac:dyDescent="0.2">
      <c r="A34" s="315" t="s">
        <v>807</v>
      </c>
      <c r="B34" s="315"/>
      <c r="C34" s="315"/>
      <c r="D34" s="315"/>
      <c r="E34" s="315"/>
      <c r="F34" s="315"/>
    </row>
    <row r="35" spans="1:7" ht="18" customHeight="1" x14ac:dyDescent="0.25">
      <c r="A35" s="633" t="s">
        <v>808</v>
      </c>
      <c r="B35" s="633"/>
      <c r="C35" s="633"/>
      <c r="D35" s="633"/>
      <c r="E35" s="633"/>
      <c r="F35" s="633"/>
      <c r="G35" s="316"/>
    </row>
    <row r="36" spans="1:7" ht="18" customHeight="1" x14ac:dyDescent="0.25">
      <c r="A36" s="633"/>
      <c r="B36" s="633"/>
      <c r="C36" s="633"/>
      <c r="D36" s="633"/>
      <c r="E36" s="633"/>
      <c r="F36" s="633"/>
      <c r="G36" s="316"/>
    </row>
    <row r="37" spans="1:7" ht="18" customHeight="1" x14ac:dyDescent="0.25">
      <c r="A37" s="633"/>
      <c r="B37" s="633"/>
      <c r="C37" s="633"/>
      <c r="D37" s="633"/>
      <c r="E37" s="633"/>
      <c r="F37" s="633"/>
      <c r="G37" s="316"/>
    </row>
    <row r="38" spans="1:7" ht="18" customHeight="1" x14ac:dyDescent="0.25">
      <c r="A38" s="633"/>
      <c r="B38" s="633"/>
      <c r="C38" s="633"/>
      <c r="D38" s="633"/>
      <c r="E38" s="633"/>
      <c r="F38" s="633"/>
      <c r="G38" s="316"/>
    </row>
    <row r="39" spans="1:7" ht="18" customHeight="1" x14ac:dyDescent="0.25">
      <c r="A39" s="626" t="s">
        <v>809</v>
      </c>
      <c r="B39" s="626"/>
      <c r="C39" s="626"/>
      <c r="D39" s="626"/>
      <c r="E39" s="626"/>
      <c r="F39" s="626"/>
      <c r="G39" s="316"/>
    </row>
    <row r="40" spans="1:7" ht="18" customHeight="1" x14ac:dyDescent="0.25">
      <c r="A40" s="626" t="s">
        <v>810</v>
      </c>
      <c r="B40" s="626"/>
      <c r="C40" s="626"/>
      <c r="D40" s="626"/>
      <c r="E40" s="626"/>
      <c r="F40" s="626"/>
      <c r="G40" s="316"/>
    </row>
    <row r="41" spans="1:7" ht="18" customHeight="1" x14ac:dyDescent="0.25">
      <c r="A41" s="626" t="s">
        <v>811</v>
      </c>
      <c r="B41" s="626"/>
      <c r="C41" s="626"/>
      <c r="D41" s="626"/>
      <c r="E41" s="626"/>
      <c r="F41" s="626"/>
      <c r="G41" s="316"/>
    </row>
    <row r="42" spans="1:7" ht="18" customHeight="1" x14ac:dyDescent="0.25">
      <c r="A42" s="627" t="s">
        <v>812</v>
      </c>
      <c r="B42" s="627"/>
      <c r="C42" s="627"/>
      <c r="D42" s="627"/>
      <c r="E42" s="627"/>
      <c r="F42" s="627"/>
      <c r="G42" s="316"/>
    </row>
    <row r="43" spans="1:7" ht="12" customHeight="1" x14ac:dyDescent="0.25">
      <c r="A43" s="627"/>
      <c r="B43" s="627"/>
      <c r="C43" s="627"/>
      <c r="D43" s="627"/>
      <c r="E43" s="627"/>
      <c r="F43" s="627"/>
      <c r="G43" s="316"/>
    </row>
    <row r="44" spans="1:7" ht="18" customHeight="1" x14ac:dyDescent="0.25">
      <c r="A44" s="626" t="s">
        <v>813</v>
      </c>
      <c r="B44" s="626"/>
      <c r="C44" s="626"/>
      <c r="D44" s="626"/>
      <c r="E44" s="626"/>
      <c r="F44" s="626"/>
      <c r="G44" s="316"/>
    </row>
    <row r="45" spans="1:7" ht="21" customHeight="1" x14ac:dyDescent="0.2">
      <c r="A45" s="627" t="s">
        <v>814</v>
      </c>
      <c r="B45" s="627"/>
      <c r="C45" s="627"/>
      <c r="D45" s="627"/>
      <c r="E45" s="627"/>
      <c r="F45" s="627"/>
    </row>
    <row r="46" spans="1:7" ht="9" customHeight="1" x14ac:dyDescent="0.2">
      <c r="A46" s="627"/>
      <c r="B46" s="627"/>
      <c r="C46" s="627"/>
      <c r="D46" s="627"/>
      <c r="E46" s="627"/>
      <c r="F46" s="627"/>
    </row>
  </sheetData>
  <sheetProtection algorithmName="SHA-512" hashValue="nLmtGzCBvSZiZ31CtPi4+tGjr7Hj7rUJ9wWtWEQbQvKP6RC5bdribiWl8xYXtysZlm3IH8Vf4SRFxEv6CZCSCQ==" saltValue="OJTduxe95xPBFiE4ERPkWQ==" spinCount="100000" sheet="1" objects="1" scenarios="1"/>
  <mergeCells count="20">
    <mergeCell ref="A4:B4"/>
    <mergeCell ref="A5:B5"/>
    <mergeCell ref="A6:B6"/>
    <mergeCell ref="A7:B7"/>
    <mergeCell ref="A8:B8"/>
    <mergeCell ref="A9:B9"/>
    <mergeCell ref="A10:B10"/>
    <mergeCell ref="A14:B14"/>
    <mergeCell ref="A15:B15"/>
    <mergeCell ref="A16:B16"/>
    <mergeCell ref="A20:A22"/>
    <mergeCell ref="A23:A25"/>
    <mergeCell ref="A26:A28"/>
    <mergeCell ref="A35:F38"/>
    <mergeCell ref="A39:F39"/>
    <mergeCell ref="A40:F40"/>
    <mergeCell ref="A41:F41"/>
    <mergeCell ref="A42:F43"/>
    <mergeCell ref="A44:F44"/>
    <mergeCell ref="A45:F46"/>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D28" sqref="D28"/>
    </sheetView>
  </sheetViews>
  <sheetFormatPr defaultColWidth="9" defaultRowHeight="12.75" x14ac:dyDescent="0.2"/>
  <cols>
    <col min="1" max="1" width="6.5703125" customWidth="1"/>
    <col min="2" max="2" width="9" customWidth="1"/>
  </cols>
  <sheetData>
    <row r="9" spans="2:9" ht="12.75" customHeight="1" x14ac:dyDescent="0.2">
      <c r="B9" s="646" t="s">
        <v>815</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XG8Db7OwMXxoQE+cGaEk49EfOws0+f9IajO32WvGJDCCycJgPdQ5BvnYkj09MRa2KqJLMbIxeCvb5+Cb8nvSQ==" saltValue="QbkvkDX1GLWp8nUy42lJzg==" spinCount="100000" sheet="1" objects="1" scenarios="1"/>
  <mergeCells count="1">
    <mergeCell ref="B9:I1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I130"/>
  <sheetViews>
    <sheetView showGridLines="0" zoomScale="60" zoomScaleNormal="60" workbookViewId="0">
      <selection activeCell="E6" sqref="E6:E7 E6:E7"/>
    </sheetView>
  </sheetViews>
  <sheetFormatPr defaultColWidth="9.140625" defaultRowHeight="15.75" x14ac:dyDescent="0.2"/>
  <cols>
    <col min="1" max="1" width="9.140625" style="11" customWidth="1"/>
    <col min="2" max="2" width="25.7109375" style="11" customWidth="1"/>
    <col min="3" max="3" width="95.5703125" style="11" customWidth="1"/>
    <col min="4" max="4" width="9.85546875" style="11" customWidth="1"/>
    <col min="5" max="8" width="25.7109375" style="11" customWidth="1"/>
    <col min="9" max="9" width="4" style="11" customWidth="1"/>
    <col min="10" max="10" width="9.140625" style="11" customWidth="1"/>
    <col min="11" max="16384" width="9.140625" style="11"/>
  </cols>
  <sheetData>
    <row r="1" spans="1:9" customFormat="1" ht="18.75" customHeight="1" x14ac:dyDescent="0.2">
      <c r="H1" s="177" t="s">
        <v>816</v>
      </c>
    </row>
    <row r="3" spans="1:9" customFormat="1" ht="30" customHeight="1" x14ac:dyDescent="0.2">
      <c r="B3" s="653" t="s">
        <v>817</v>
      </c>
      <c r="C3" s="653"/>
      <c r="D3" s="653"/>
      <c r="E3" s="653"/>
      <c r="F3" s="653"/>
      <c r="G3" s="653"/>
      <c r="H3" s="653"/>
    </row>
    <row r="4" spans="1:9" customFormat="1" ht="26.25" customHeight="1" thickBot="1" x14ac:dyDescent="0.25">
      <c r="B4" s="79"/>
      <c r="C4" s="80"/>
      <c r="D4" s="80"/>
      <c r="E4" s="73"/>
      <c r="F4" s="73"/>
      <c r="G4" s="73"/>
      <c r="H4" s="74" t="s">
        <v>61</v>
      </c>
    </row>
    <row r="5" spans="1:9" customFormat="1" ht="26.25" customHeight="1" thickBot="1" x14ac:dyDescent="0.25">
      <c r="A5" s="76"/>
      <c r="B5" s="654" t="s">
        <v>62</v>
      </c>
      <c r="C5" s="657" t="s">
        <v>63</v>
      </c>
      <c r="D5" s="657" t="s">
        <v>64</v>
      </c>
      <c r="E5" s="660" t="s">
        <v>579</v>
      </c>
      <c r="F5" s="660"/>
      <c r="G5" s="660"/>
      <c r="H5" s="661"/>
      <c r="I5" s="70"/>
    </row>
    <row r="6" spans="1:9" s="67" customFormat="1" ht="30" customHeight="1" x14ac:dyDescent="0.2">
      <c r="A6" s="77"/>
      <c r="B6" s="655"/>
      <c r="C6" s="658"/>
      <c r="D6" s="658"/>
      <c r="E6" s="662" t="s">
        <v>818</v>
      </c>
      <c r="F6" s="662" t="s">
        <v>819</v>
      </c>
      <c r="G6" s="662" t="s">
        <v>820</v>
      </c>
      <c r="H6" s="664" t="s">
        <v>821</v>
      </c>
      <c r="I6" s="75"/>
    </row>
    <row r="7" spans="1:9" s="68" customFormat="1" ht="33" customHeight="1" thickBot="1" x14ac:dyDescent="0.25">
      <c r="A7" s="78"/>
      <c r="B7" s="656"/>
      <c r="C7" s="659"/>
      <c r="D7" s="659"/>
      <c r="E7" s="663"/>
      <c r="F7" s="663"/>
      <c r="G7" s="663"/>
      <c r="H7" s="665"/>
      <c r="I7" s="69"/>
    </row>
    <row r="8" spans="1:9" s="68" customFormat="1" ht="22.7" customHeight="1" thickBot="1" x14ac:dyDescent="0.25">
      <c r="A8" s="78"/>
      <c r="B8" s="317">
        <v>1</v>
      </c>
      <c r="C8" s="318">
        <v>2</v>
      </c>
      <c r="D8" s="319">
        <v>3</v>
      </c>
      <c r="E8" s="320">
        <v>4</v>
      </c>
      <c r="F8" s="320">
        <v>5</v>
      </c>
      <c r="G8" s="320">
        <v>6</v>
      </c>
      <c r="H8" s="321">
        <v>7</v>
      </c>
      <c r="I8" s="69"/>
    </row>
    <row r="9" spans="1:9" customFormat="1" ht="36" customHeight="1" thickBot="1" x14ac:dyDescent="0.25">
      <c r="B9" s="322"/>
      <c r="C9" s="323" t="s">
        <v>67</v>
      </c>
      <c r="D9" s="180"/>
      <c r="E9" s="181">
        <v>0</v>
      </c>
      <c r="F9" s="181">
        <v>0</v>
      </c>
      <c r="G9" s="181">
        <v>0</v>
      </c>
      <c r="H9" s="182">
        <v>0</v>
      </c>
    </row>
    <row r="10" spans="1:9" customFormat="1" ht="36" customHeight="1" x14ac:dyDescent="0.2">
      <c r="B10" s="322" t="s">
        <v>68</v>
      </c>
      <c r="C10" s="323" t="s">
        <v>69</v>
      </c>
      <c r="D10" s="180" t="s">
        <v>70</v>
      </c>
      <c r="E10" s="181">
        <v>0</v>
      </c>
      <c r="F10" s="181">
        <v>0</v>
      </c>
      <c r="G10" s="181">
        <v>0</v>
      </c>
      <c r="H10" s="182">
        <v>0</v>
      </c>
    </row>
    <row r="11" spans="1:9" customFormat="1" ht="36" customHeight="1" x14ac:dyDescent="0.2">
      <c r="B11" s="322"/>
      <c r="C11" s="323" t="s">
        <v>71</v>
      </c>
      <c r="D11" s="180" t="s">
        <v>72</v>
      </c>
      <c r="E11" s="181">
        <v>106997</v>
      </c>
      <c r="F11" s="181">
        <v>102170</v>
      </c>
      <c r="G11" s="181">
        <v>146002</v>
      </c>
      <c r="H11" s="182">
        <v>185425</v>
      </c>
    </row>
    <row r="12" spans="1:9" customFormat="1" ht="36" customHeight="1" x14ac:dyDescent="0.2">
      <c r="B12" s="322" t="s">
        <v>73</v>
      </c>
      <c r="C12" s="323" t="s">
        <v>74</v>
      </c>
      <c r="D12" s="180" t="s">
        <v>75</v>
      </c>
      <c r="E12" s="181">
        <v>0</v>
      </c>
      <c r="F12" s="181">
        <v>0</v>
      </c>
      <c r="G12" s="181">
        <v>0</v>
      </c>
      <c r="H12" s="182">
        <v>0</v>
      </c>
    </row>
    <row r="13" spans="1:9" customFormat="1" ht="36" customHeight="1" x14ac:dyDescent="0.2">
      <c r="B13" s="322" t="s">
        <v>76</v>
      </c>
      <c r="C13" s="323" t="s">
        <v>77</v>
      </c>
      <c r="D13" s="180" t="s">
        <v>78</v>
      </c>
      <c r="E13" s="181">
        <v>0</v>
      </c>
      <c r="F13" s="181">
        <v>0</v>
      </c>
      <c r="G13" s="181">
        <v>0</v>
      </c>
      <c r="H13" s="182">
        <v>0</v>
      </c>
    </row>
    <row r="14" spans="1:9" customFormat="1" ht="36" customHeight="1" x14ac:dyDescent="0.2">
      <c r="B14" s="322" t="s">
        <v>79</v>
      </c>
      <c r="C14" s="323" t="s">
        <v>80</v>
      </c>
      <c r="D14" s="180" t="s">
        <v>81</v>
      </c>
      <c r="E14" s="181">
        <v>0</v>
      </c>
      <c r="F14" s="181">
        <v>0</v>
      </c>
      <c r="G14" s="181">
        <v>0</v>
      </c>
      <c r="H14" s="182">
        <v>0</v>
      </c>
    </row>
    <row r="15" spans="1:9" customFormat="1" ht="36" customHeight="1" x14ac:dyDescent="0.2">
      <c r="B15" s="322" t="s">
        <v>82</v>
      </c>
      <c r="C15" s="323" t="s">
        <v>83</v>
      </c>
      <c r="D15" s="180" t="s">
        <v>84</v>
      </c>
      <c r="E15" s="181">
        <v>0</v>
      </c>
      <c r="F15" s="181">
        <v>0</v>
      </c>
      <c r="G15" s="181">
        <v>0</v>
      </c>
      <c r="H15" s="182">
        <v>0</v>
      </c>
    </row>
    <row r="16" spans="1:9" customFormat="1" ht="36" customHeight="1" x14ac:dyDescent="0.2">
      <c r="B16" s="322" t="s">
        <v>85</v>
      </c>
      <c r="C16" s="323" t="s">
        <v>86</v>
      </c>
      <c r="D16" s="180" t="s">
        <v>87</v>
      </c>
      <c r="E16" s="181">
        <v>0</v>
      </c>
      <c r="F16" s="181">
        <v>0</v>
      </c>
      <c r="G16" s="181">
        <v>0</v>
      </c>
      <c r="H16" s="182">
        <v>0</v>
      </c>
    </row>
    <row r="17" spans="2:8" customFormat="1" ht="36" customHeight="1" x14ac:dyDescent="0.2">
      <c r="B17" s="322" t="s">
        <v>88</v>
      </c>
      <c r="C17" s="323" t="s">
        <v>89</v>
      </c>
      <c r="D17" s="180" t="s">
        <v>90</v>
      </c>
      <c r="E17" s="181">
        <v>0</v>
      </c>
      <c r="F17" s="181">
        <v>0</v>
      </c>
      <c r="G17" s="181">
        <v>0</v>
      </c>
      <c r="H17" s="182">
        <v>0</v>
      </c>
    </row>
    <row r="18" spans="2:8" customFormat="1" ht="36" customHeight="1" x14ac:dyDescent="0.2">
      <c r="B18" s="322" t="s">
        <v>91</v>
      </c>
      <c r="C18" s="323" t="s">
        <v>92</v>
      </c>
      <c r="D18" s="180" t="s">
        <v>93</v>
      </c>
      <c r="E18" s="181">
        <v>106997</v>
      </c>
      <c r="F18" s="181">
        <v>102170</v>
      </c>
      <c r="G18" s="181">
        <v>146002</v>
      </c>
      <c r="H18" s="182">
        <v>185425</v>
      </c>
    </row>
    <row r="19" spans="2:8" customFormat="1" ht="36" customHeight="1" x14ac:dyDescent="0.2">
      <c r="B19" s="322" t="s">
        <v>94</v>
      </c>
      <c r="C19" s="323" t="s">
        <v>95</v>
      </c>
      <c r="D19" s="180" t="s">
        <v>96</v>
      </c>
      <c r="E19" s="181">
        <v>11536</v>
      </c>
      <c r="F19" s="181">
        <v>11154</v>
      </c>
      <c r="G19" s="181">
        <v>10952</v>
      </c>
      <c r="H19" s="182">
        <v>10753</v>
      </c>
    </row>
    <row r="20" spans="2:8" customFormat="1" ht="36" customHeight="1" x14ac:dyDescent="0.2">
      <c r="B20" s="322" t="s">
        <v>97</v>
      </c>
      <c r="C20" s="323" t="s">
        <v>98</v>
      </c>
      <c r="D20" s="180" t="s">
        <v>99</v>
      </c>
      <c r="E20" s="181">
        <v>14378</v>
      </c>
      <c r="F20" s="181">
        <v>13520</v>
      </c>
      <c r="G20" s="181">
        <v>51140</v>
      </c>
      <c r="H20" s="182">
        <v>46050</v>
      </c>
    </row>
    <row r="21" spans="2:8" customFormat="1" ht="36" customHeight="1" x14ac:dyDescent="0.2">
      <c r="B21" s="322" t="s">
        <v>100</v>
      </c>
      <c r="C21" s="323" t="s">
        <v>101</v>
      </c>
      <c r="D21" s="180" t="s">
        <v>102</v>
      </c>
      <c r="E21" s="181">
        <v>1172</v>
      </c>
      <c r="F21" s="181">
        <v>1136</v>
      </c>
      <c r="G21" s="181">
        <v>1100</v>
      </c>
      <c r="H21" s="182">
        <v>1064</v>
      </c>
    </row>
    <row r="22" spans="2:8" customFormat="1" ht="36" customHeight="1" x14ac:dyDescent="0.2">
      <c r="B22" s="322" t="s">
        <v>103</v>
      </c>
      <c r="C22" s="323" t="s">
        <v>104</v>
      </c>
      <c r="D22" s="180" t="s">
        <v>105</v>
      </c>
      <c r="E22" s="181">
        <v>73783</v>
      </c>
      <c r="F22" s="181">
        <v>0</v>
      </c>
      <c r="G22" s="181">
        <v>0</v>
      </c>
      <c r="H22" s="182">
        <v>0</v>
      </c>
    </row>
    <row r="23" spans="2:8" customFormat="1" ht="36" customHeight="1" x14ac:dyDescent="0.2">
      <c r="B23" s="322" t="s">
        <v>106</v>
      </c>
      <c r="C23" s="323" t="s">
        <v>107</v>
      </c>
      <c r="D23" s="180" t="s">
        <v>108</v>
      </c>
      <c r="E23" s="181">
        <v>6128</v>
      </c>
      <c r="F23" s="181">
        <v>76360</v>
      </c>
      <c r="G23" s="181">
        <v>82810</v>
      </c>
      <c r="H23" s="182">
        <v>127558</v>
      </c>
    </row>
    <row r="24" spans="2:8" customFormat="1" ht="36" customHeight="1" x14ac:dyDescent="0.2">
      <c r="B24" s="322" t="s">
        <v>109</v>
      </c>
      <c r="C24" s="323" t="s">
        <v>110</v>
      </c>
      <c r="D24" s="180" t="s">
        <v>111</v>
      </c>
      <c r="E24" s="181">
        <v>0</v>
      </c>
      <c r="F24" s="181">
        <v>0</v>
      </c>
      <c r="G24" s="181">
        <v>0</v>
      </c>
      <c r="H24" s="182">
        <v>0</v>
      </c>
    </row>
    <row r="25" spans="2:8" customFormat="1" ht="36" customHeight="1" x14ac:dyDescent="0.2">
      <c r="B25" s="322" t="s">
        <v>109</v>
      </c>
      <c r="C25" s="323" t="s">
        <v>112</v>
      </c>
      <c r="D25" s="180" t="s">
        <v>113</v>
      </c>
      <c r="E25" s="181">
        <v>0</v>
      </c>
      <c r="F25" s="181">
        <v>0</v>
      </c>
      <c r="G25" s="181">
        <v>0</v>
      </c>
      <c r="H25" s="182">
        <v>0</v>
      </c>
    </row>
    <row r="26" spans="2:8" customFormat="1" ht="36" customHeight="1" x14ac:dyDescent="0.2">
      <c r="B26" s="322" t="s">
        <v>114</v>
      </c>
      <c r="C26" s="323" t="s">
        <v>115</v>
      </c>
      <c r="D26" s="180" t="s">
        <v>116</v>
      </c>
      <c r="E26" s="181">
        <v>0</v>
      </c>
      <c r="F26" s="181">
        <v>0</v>
      </c>
      <c r="G26" s="181">
        <v>0</v>
      </c>
      <c r="H26" s="182">
        <v>0</v>
      </c>
    </row>
    <row r="27" spans="2:8" customFormat="1" ht="36" customHeight="1" x14ac:dyDescent="0.2">
      <c r="B27" s="322" t="s">
        <v>117</v>
      </c>
      <c r="C27" s="323" t="s">
        <v>118</v>
      </c>
      <c r="D27" s="180" t="s">
        <v>119</v>
      </c>
      <c r="E27" s="181">
        <v>0</v>
      </c>
      <c r="F27" s="181">
        <v>0</v>
      </c>
      <c r="G27" s="181">
        <v>0</v>
      </c>
      <c r="H27" s="182">
        <v>0</v>
      </c>
    </row>
    <row r="28" spans="2:8" customFormat="1" ht="36" customHeight="1" x14ac:dyDescent="0.2">
      <c r="B28" s="322" t="s">
        <v>120</v>
      </c>
      <c r="C28" s="323" t="s">
        <v>121</v>
      </c>
      <c r="D28" s="180" t="s">
        <v>122</v>
      </c>
      <c r="E28" s="181">
        <v>0</v>
      </c>
      <c r="F28" s="181">
        <v>0</v>
      </c>
      <c r="G28" s="181">
        <v>0</v>
      </c>
      <c r="H28" s="182">
        <v>0</v>
      </c>
    </row>
    <row r="29" spans="2:8" customFormat="1" ht="36" customHeight="1" x14ac:dyDescent="0.2">
      <c r="B29" s="322" t="s">
        <v>120</v>
      </c>
      <c r="C29" s="323" t="s">
        <v>123</v>
      </c>
      <c r="D29" s="180" t="s">
        <v>124</v>
      </c>
      <c r="E29" s="181">
        <v>0</v>
      </c>
      <c r="F29" s="181">
        <v>0</v>
      </c>
      <c r="G29" s="181">
        <v>0</v>
      </c>
      <c r="H29" s="182">
        <v>0</v>
      </c>
    </row>
    <row r="30" spans="2:8" customFormat="1" ht="36" customHeight="1" x14ac:dyDescent="0.2">
      <c r="B30" s="322" t="s">
        <v>125</v>
      </c>
      <c r="C30" s="323" t="s">
        <v>126</v>
      </c>
      <c r="D30" s="180" t="s">
        <v>127</v>
      </c>
      <c r="E30" s="181">
        <v>0</v>
      </c>
      <c r="F30" s="181">
        <v>0</v>
      </c>
      <c r="G30" s="181">
        <v>0</v>
      </c>
      <c r="H30" s="182">
        <v>0</v>
      </c>
    </row>
    <row r="31" spans="2:8" customFormat="1" ht="36" customHeight="1" x14ac:dyDescent="0.2">
      <c r="B31" s="322" t="s">
        <v>128</v>
      </c>
      <c r="C31" s="323" t="s">
        <v>129</v>
      </c>
      <c r="D31" s="180" t="s">
        <v>130</v>
      </c>
      <c r="E31" s="181">
        <v>0</v>
      </c>
      <c r="F31" s="181">
        <v>0</v>
      </c>
      <c r="G31" s="181">
        <v>0</v>
      </c>
      <c r="H31" s="182">
        <v>0</v>
      </c>
    </row>
    <row r="32" spans="2:8" customFormat="1" ht="36" customHeight="1" x14ac:dyDescent="0.2">
      <c r="B32" s="322" t="s">
        <v>131</v>
      </c>
      <c r="C32" s="323" t="s">
        <v>132</v>
      </c>
      <c r="D32" s="180" t="s">
        <v>133</v>
      </c>
      <c r="E32" s="181">
        <v>0</v>
      </c>
      <c r="F32" s="181">
        <v>0</v>
      </c>
      <c r="G32" s="181">
        <v>0</v>
      </c>
      <c r="H32" s="182">
        <v>0</v>
      </c>
    </row>
    <row r="33" spans="2:8" customFormat="1" ht="36" customHeight="1" x14ac:dyDescent="0.2">
      <c r="B33" s="322" t="s">
        <v>131</v>
      </c>
      <c r="C33" s="323" t="s">
        <v>134</v>
      </c>
      <c r="D33" s="180" t="s">
        <v>135</v>
      </c>
      <c r="E33" s="181">
        <v>0</v>
      </c>
      <c r="F33" s="181">
        <v>0</v>
      </c>
      <c r="G33" s="181">
        <v>0</v>
      </c>
      <c r="H33" s="182">
        <v>0</v>
      </c>
    </row>
    <row r="34" spans="2:8" customFormat="1" ht="36" customHeight="1" x14ac:dyDescent="0.2">
      <c r="B34" s="322" t="s">
        <v>136</v>
      </c>
      <c r="C34" s="323" t="s">
        <v>137</v>
      </c>
      <c r="D34" s="180" t="s">
        <v>138</v>
      </c>
      <c r="E34" s="181">
        <v>0</v>
      </c>
      <c r="F34" s="181">
        <v>0</v>
      </c>
      <c r="G34" s="181">
        <v>0</v>
      </c>
      <c r="H34" s="182">
        <v>0</v>
      </c>
    </row>
    <row r="35" spans="2:8" customFormat="1" ht="36" customHeight="1" x14ac:dyDescent="0.2">
      <c r="B35" s="322" t="s">
        <v>139</v>
      </c>
      <c r="C35" s="323" t="s">
        <v>140</v>
      </c>
      <c r="D35" s="180" t="s">
        <v>141</v>
      </c>
      <c r="E35" s="181">
        <v>0</v>
      </c>
      <c r="F35" s="181">
        <v>0</v>
      </c>
      <c r="G35" s="181">
        <v>0</v>
      </c>
      <c r="H35" s="182">
        <v>0</v>
      </c>
    </row>
    <row r="36" spans="2:8" customFormat="1" ht="36" customHeight="1" x14ac:dyDescent="0.2">
      <c r="B36" s="322" t="s">
        <v>142</v>
      </c>
      <c r="C36" s="323" t="s">
        <v>143</v>
      </c>
      <c r="D36" s="180" t="s">
        <v>144</v>
      </c>
      <c r="E36" s="181">
        <v>0</v>
      </c>
      <c r="F36" s="181">
        <v>0</v>
      </c>
      <c r="G36" s="181">
        <v>0</v>
      </c>
      <c r="H36" s="182">
        <v>0</v>
      </c>
    </row>
    <row r="37" spans="2:8" customFormat="1" ht="36" customHeight="1" x14ac:dyDescent="0.2">
      <c r="B37" s="322" t="s">
        <v>145</v>
      </c>
      <c r="C37" s="323" t="s">
        <v>146</v>
      </c>
      <c r="D37" s="180" t="s">
        <v>147</v>
      </c>
      <c r="E37" s="181">
        <v>0</v>
      </c>
      <c r="F37" s="181">
        <v>0</v>
      </c>
      <c r="G37" s="181">
        <v>0</v>
      </c>
      <c r="H37" s="182">
        <v>0</v>
      </c>
    </row>
    <row r="38" spans="2:8" customFormat="1" ht="36" customHeight="1" x14ac:dyDescent="0.2">
      <c r="B38" s="322" t="s">
        <v>148</v>
      </c>
      <c r="C38" s="323" t="s">
        <v>149</v>
      </c>
      <c r="D38" s="180" t="s">
        <v>150</v>
      </c>
      <c r="E38" s="181">
        <v>585</v>
      </c>
      <c r="F38" s="181">
        <v>789</v>
      </c>
      <c r="G38" s="181">
        <v>789</v>
      </c>
      <c r="H38" s="182">
        <v>585</v>
      </c>
    </row>
    <row r="39" spans="2:8" customFormat="1" ht="36" customHeight="1" x14ac:dyDescent="0.2">
      <c r="B39" s="322"/>
      <c r="C39" s="323" t="s">
        <v>151</v>
      </c>
      <c r="D39" s="180" t="s">
        <v>152</v>
      </c>
      <c r="E39" s="181">
        <v>38468</v>
      </c>
      <c r="F39" s="181">
        <v>46475</v>
      </c>
      <c r="G39" s="181">
        <v>49765</v>
      </c>
      <c r="H39" s="182">
        <v>43203</v>
      </c>
    </row>
    <row r="40" spans="2:8" customFormat="1" ht="36" customHeight="1" x14ac:dyDescent="0.2">
      <c r="B40" s="322" t="s">
        <v>153</v>
      </c>
      <c r="C40" s="323" t="s">
        <v>154</v>
      </c>
      <c r="D40" s="180" t="s">
        <v>155</v>
      </c>
      <c r="E40" s="181">
        <v>4105</v>
      </c>
      <c r="F40" s="181">
        <v>4235</v>
      </c>
      <c r="G40" s="181">
        <v>4365</v>
      </c>
      <c r="H40" s="182">
        <v>4187</v>
      </c>
    </row>
    <row r="41" spans="2:8" customFormat="1" ht="36" customHeight="1" x14ac:dyDescent="0.2">
      <c r="B41" s="322" t="s">
        <v>156</v>
      </c>
      <c r="C41" s="323" t="s">
        <v>157</v>
      </c>
      <c r="D41" s="180" t="s">
        <v>158</v>
      </c>
      <c r="E41" s="181">
        <v>4105</v>
      </c>
      <c r="F41" s="181">
        <v>4235</v>
      </c>
      <c r="G41" s="181">
        <v>4365</v>
      </c>
      <c r="H41" s="182">
        <v>3532</v>
      </c>
    </row>
    <row r="42" spans="2:8" customFormat="1" ht="36" customHeight="1" x14ac:dyDescent="0.2">
      <c r="B42" s="322" t="s">
        <v>159</v>
      </c>
      <c r="C42" s="323" t="s">
        <v>160</v>
      </c>
      <c r="D42" s="180" t="s">
        <v>161</v>
      </c>
      <c r="E42" s="181">
        <v>0</v>
      </c>
      <c r="F42" s="181">
        <v>0</v>
      </c>
      <c r="G42" s="181">
        <v>0</v>
      </c>
      <c r="H42" s="182">
        <v>0</v>
      </c>
    </row>
    <row r="43" spans="2:8" customFormat="1" ht="36" customHeight="1" x14ac:dyDescent="0.2">
      <c r="B43" s="322" t="s">
        <v>162</v>
      </c>
      <c r="C43" s="323" t="s">
        <v>163</v>
      </c>
      <c r="D43" s="180" t="s">
        <v>164</v>
      </c>
      <c r="E43" s="181">
        <v>0</v>
      </c>
      <c r="F43" s="181">
        <v>0</v>
      </c>
      <c r="G43" s="181">
        <v>0</v>
      </c>
      <c r="H43" s="182">
        <v>655</v>
      </c>
    </row>
    <row r="44" spans="2:8" customFormat="1" ht="36" customHeight="1" x14ac:dyDescent="0.2">
      <c r="B44" s="322" t="s">
        <v>165</v>
      </c>
      <c r="C44" s="323" t="s">
        <v>166</v>
      </c>
      <c r="D44" s="180" t="s">
        <v>167</v>
      </c>
      <c r="E44" s="181">
        <v>0</v>
      </c>
      <c r="F44" s="181">
        <v>0</v>
      </c>
      <c r="G44" s="181">
        <v>0</v>
      </c>
      <c r="H44" s="182">
        <v>0</v>
      </c>
    </row>
    <row r="45" spans="2:8" customFormat="1" ht="36" customHeight="1" x14ac:dyDescent="0.2">
      <c r="B45" s="322" t="s">
        <v>168</v>
      </c>
      <c r="C45" s="323" t="s">
        <v>169</v>
      </c>
      <c r="D45" s="180" t="s">
        <v>170</v>
      </c>
      <c r="E45" s="181">
        <v>0</v>
      </c>
      <c r="F45" s="181">
        <v>0</v>
      </c>
      <c r="G45" s="181">
        <v>0</v>
      </c>
      <c r="H45" s="182">
        <v>0</v>
      </c>
    </row>
    <row r="46" spans="2:8" customFormat="1" ht="36" customHeight="1" x14ac:dyDescent="0.2">
      <c r="B46" s="322" t="s">
        <v>171</v>
      </c>
      <c r="C46" s="323" t="s">
        <v>172</v>
      </c>
      <c r="D46" s="180" t="s">
        <v>173</v>
      </c>
      <c r="E46" s="181">
        <v>0</v>
      </c>
      <c r="F46" s="181">
        <v>0</v>
      </c>
      <c r="G46" s="181">
        <v>0</v>
      </c>
      <c r="H46" s="182">
        <v>0</v>
      </c>
    </row>
    <row r="47" spans="2:8" customFormat="1" ht="36" customHeight="1" x14ac:dyDescent="0.2">
      <c r="B47" s="322" t="s">
        <v>174</v>
      </c>
      <c r="C47" s="323" t="s">
        <v>175</v>
      </c>
      <c r="D47" s="180" t="s">
        <v>176</v>
      </c>
      <c r="E47" s="181">
        <v>31105</v>
      </c>
      <c r="F47" s="181">
        <v>40150</v>
      </c>
      <c r="G47" s="181">
        <v>39650</v>
      </c>
      <c r="H47" s="182">
        <v>38120</v>
      </c>
    </row>
    <row r="48" spans="2:8" customFormat="1" ht="36" customHeight="1" x14ac:dyDescent="0.2">
      <c r="B48" s="322" t="s">
        <v>177</v>
      </c>
      <c r="C48" s="323" t="s">
        <v>178</v>
      </c>
      <c r="D48" s="180" t="s">
        <v>179</v>
      </c>
      <c r="E48" s="181">
        <v>31105</v>
      </c>
      <c r="F48" s="181">
        <v>40150</v>
      </c>
      <c r="G48" s="181">
        <v>39650</v>
      </c>
      <c r="H48" s="182">
        <v>38120</v>
      </c>
    </row>
    <row r="49" spans="2:8" customFormat="1" ht="36" customHeight="1" x14ac:dyDescent="0.2">
      <c r="B49" s="322" t="s">
        <v>180</v>
      </c>
      <c r="C49" s="323" t="s">
        <v>181</v>
      </c>
      <c r="D49" s="180" t="s">
        <v>182</v>
      </c>
      <c r="E49" s="181">
        <v>0</v>
      </c>
      <c r="F49" s="181">
        <v>0</v>
      </c>
      <c r="G49" s="181">
        <v>0</v>
      </c>
      <c r="H49" s="182">
        <v>0</v>
      </c>
    </row>
    <row r="50" spans="2:8" customFormat="1" ht="36" customHeight="1" x14ac:dyDescent="0.2">
      <c r="B50" s="322" t="s">
        <v>183</v>
      </c>
      <c r="C50" s="323" t="s">
        <v>184</v>
      </c>
      <c r="D50" s="180" t="s">
        <v>185</v>
      </c>
      <c r="E50" s="181">
        <v>0</v>
      </c>
      <c r="F50" s="181">
        <v>0</v>
      </c>
      <c r="G50" s="181">
        <v>0</v>
      </c>
      <c r="H50" s="182">
        <v>0</v>
      </c>
    </row>
    <row r="51" spans="2:8" customFormat="1" ht="36" customHeight="1" x14ac:dyDescent="0.2">
      <c r="B51" s="322" t="s">
        <v>186</v>
      </c>
      <c r="C51" s="323" t="s">
        <v>187</v>
      </c>
      <c r="D51" s="180" t="s">
        <v>188</v>
      </c>
      <c r="E51" s="181">
        <v>0</v>
      </c>
      <c r="F51" s="181">
        <v>0</v>
      </c>
      <c r="G51" s="181">
        <v>0</v>
      </c>
      <c r="H51" s="182">
        <v>0</v>
      </c>
    </row>
    <row r="52" spans="2:8" customFormat="1" ht="36" customHeight="1" x14ac:dyDescent="0.2">
      <c r="B52" s="322" t="s">
        <v>189</v>
      </c>
      <c r="C52" s="323" t="s">
        <v>190</v>
      </c>
      <c r="D52" s="180" t="s">
        <v>191</v>
      </c>
      <c r="E52" s="181">
        <v>0</v>
      </c>
      <c r="F52" s="181">
        <v>0</v>
      </c>
      <c r="G52" s="181">
        <v>0</v>
      </c>
      <c r="H52" s="182">
        <v>0</v>
      </c>
    </row>
    <row r="53" spans="2:8" customFormat="1" ht="36" customHeight="1" x14ac:dyDescent="0.2">
      <c r="B53" s="322" t="s">
        <v>192</v>
      </c>
      <c r="C53" s="323" t="s">
        <v>193</v>
      </c>
      <c r="D53" s="180" t="s">
        <v>194</v>
      </c>
      <c r="E53" s="181">
        <v>305</v>
      </c>
      <c r="F53" s="181">
        <v>1672</v>
      </c>
      <c r="G53" s="181">
        <v>5090</v>
      </c>
      <c r="H53" s="182">
        <v>595</v>
      </c>
    </row>
    <row r="54" spans="2:8" customFormat="1" ht="36" customHeight="1" x14ac:dyDescent="0.2">
      <c r="B54" s="322" t="s">
        <v>195</v>
      </c>
      <c r="C54" s="323" t="s">
        <v>196</v>
      </c>
      <c r="D54" s="180" t="s">
        <v>197</v>
      </c>
      <c r="E54" s="181">
        <v>305</v>
      </c>
      <c r="F54" s="181">
        <v>1352</v>
      </c>
      <c r="G54" s="181">
        <v>4580</v>
      </c>
      <c r="H54" s="182">
        <v>595</v>
      </c>
    </row>
    <row r="55" spans="2:8" customFormat="1" ht="36" customHeight="1" x14ac:dyDescent="0.2">
      <c r="B55" s="322" t="s">
        <v>198</v>
      </c>
      <c r="C55" s="323" t="s">
        <v>199</v>
      </c>
      <c r="D55" s="180" t="s">
        <v>200</v>
      </c>
      <c r="E55" s="181">
        <v>0</v>
      </c>
      <c r="F55" s="181">
        <v>320</v>
      </c>
      <c r="G55" s="181">
        <v>510</v>
      </c>
      <c r="H55" s="182">
        <v>0</v>
      </c>
    </row>
    <row r="56" spans="2:8" customFormat="1" ht="36" customHeight="1" x14ac:dyDescent="0.2">
      <c r="B56" s="322" t="s">
        <v>201</v>
      </c>
      <c r="C56" s="323" t="s">
        <v>202</v>
      </c>
      <c r="D56" s="180" t="s">
        <v>203</v>
      </c>
      <c r="E56" s="181">
        <v>0</v>
      </c>
      <c r="F56" s="181">
        <v>0</v>
      </c>
      <c r="G56" s="181">
        <v>0</v>
      </c>
      <c r="H56" s="182">
        <v>0</v>
      </c>
    </row>
    <row r="57" spans="2:8" customFormat="1" ht="36" customHeight="1" x14ac:dyDescent="0.2">
      <c r="B57" s="322" t="s">
        <v>204</v>
      </c>
      <c r="C57" s="323" t="s">
        <v>205</v>
      </c>
      <c r="D57" s="180" t="s">
        <v>206</v>
      </c>
      <c r="E57" s="181">
        <v>256</v>
      </c>
      <c r="F57" s="181">
        <v>0</v>
      </c>
      <c r="G57" s="181">
        <v>0</v>
      </c>
      <c r="H57" s="182">
        <v>0</v>
      </c>
    </row>
    <row r="58" spans="2:8" customFormat="1" ht="36" customHeight="1" x14ac:dyDescent="0.2">
      <c r="B58" s="322" t="s">
        <v>207</v>
      </c>
      <c r="C58" s="323" t="s">
        <v>208</v>
      </c>
      <c r="D58" s="180" t="s">
        <v>209</v>
      </c>
      <c r="E58" s="181">
        <v>0</v>
      </c>
      <c r="F58" s="181">
        <v>0</v>
      </c>
      <c r="G58" s="181">
        <v>0</v>
      </c>
      <c r="H58" s="182">
        <v>0</v>
      </c>
    </row>
    <row r="59" spans="2:8" customFormat="1" ht="36" customHeight="1" x14ac:dyDescent="0.2">
      <c r="B59" s="322" t="s">
        <v>210</v>
      </c>
      <c r="C59" s="323" t="s">
        <v>211</v>
      </c>
      <c r="D59" s="180" t="s">
        <v>212</v>
      </c>
      <c r="E59" s="181">
        <v>256</v>
      </c>
      <c r="F59" s="181">
        <v>0</v>
      </c>
      <c r="G59" s="181">
        <v>0</v>
      </c>
      <c r="H59" s="182">
        <v>0</v>
      </c>
    </row>
    <row r="60" spans="2:8" customFormat="1" ht="36" customHeight="1" x14ac:dyDescent="0.2">
      <c r="B60" s="322" t="s">
        <v>213</v>
      </c>
      <c r="C60" s="323" t="s">
        <v>214</v>
      </c>
      <c r="D60" s="180" t="s">
        <v>215</v>
      </c>
      <c r="E60" s="181">
        <v>0</v>
      </c>
      <c r="F60" s="181">
        <v>0</v>
      </c>
      <c r="G60" s="181">
        <v>0</v>
      </c>
      <c r="H60" s="182">
        <v>0</v>
      </c>
    </row>
    <row r="61" spans="2:8" customFormat="1" ht="36" customHeight="1" x14ac:dyDescent="0.2">
      <c r="B61" s="322" t="s">
        <v>216</v>
      </c>
      <c r="C61" s="323" t="s">
        <v>217</v>
      </c>
      <c r="D61" s="180" t="s">
        <v>218</v>
      </c>
      <c r="E61" s="181">
        <v>0</v>
      </c>
      <c r="F61" s="181">
        <v>0</v>
      </c>
      <c r="G61" s="181">
        <v>0</v>
      </c>
      <c r="H61" s="182">
        <v>0</v>
      </c>
    </row>
    <row r="62" spans="2:8" customFormat="1" ht="36" customHeight="1" x14ac:dyDescent="0.2">
      <c r="B62" s="322" t="s">
        <v>219</v>
      </c>
      <c r="C62" s="323" t="s">
        <v>220</v>
      </c>
      <c r="D62" s="180" t="s">
        <v>221</v>
      </c>
      <c r="E62" s="181">
        <v>0</v>
      </c>
      <c r="F62" s="181">
        <v>0</v>
      </c>
      <c r="G62" s="181">
        <v>0</v>
      </c>
      <c r="H62" s="182">
        <v>0</v>
      </c>
    </row>
    <row r="63" spans="2:8" customFormat="1" ht="36" customHeight="1" x14ac:dyDescent="0.2">
      <c r="B63" s="322" t="s">
        <v>222</v>
      </c>
      <c r="C63" s="323" t="s">
        <v>223</v>
      </c>
      <c r="D63" s="180" t="s">
        <v>224</v>
      </c>
      <c r="E63" s="181">
        <v>0</v>
      </c>
      <c r="F63" s="181">
        <v>0</v>
      </c>
      <c r="G63" s="181">
        <v>0</v>
      </c>
      <c r="H63" s="182">
        <v>0</v>
      </c>
    </row>
    <row r="64" spans="2:8" customFormat="1" ht="36" customHeight="1" x14ac:dyDescent="0.2">
      <c r="B64" s="322" t="s">
        <v>225</v>
      </c>
      <c r="C64" s="323" t="s">
        <v>226</v>
      </c>
      <c r="D64" s="180" t="s">
        <v>227</v>
      </c>
      <c r="E64" s="181">
        <v>0</v>
      </c>
      <c r="F64" s="181">
        <v>0</v>
      </c>
      <c r="G64" s="181">
        <v>0</v>
      </c>
      <c r="H64" s="182">
        <v>0</v>
      </c>
    </row>
    <row r="65" spans="2:8" customFormat="1" ht="36" customHeight="1" x14ac:dyDescent="0.2">
      <c r="B65" s="322" t="s">
        <v>228</v>
      </c>
      <c r="C65" s="323" t="s">
        <v>229</v>
      </c>
      <c r="D65" s="180" t="s">
        <v>230</v>
      </c>
      <c r="E65" s="181">
        <v>0</v>
      </c>
      <c r="F65" s="181">
        <v>0</v>
      </c>
      <c r="G65" s="181">
        <v>0</v>
      </c>
      <c r="H65" s="182">
        <v>0</v>
      </c>
    </row>
    <row r="66" spans="2:8" customFormat="1" ht="36" customHeight="1" x14ac:dyDescent="0.2">
      <c r="B66" s="322" t="s">
        <v>231</v>
      </c>
      <c r="C66" s="323" t="s">
        <v>232</v>
      </c>
      <c r="D66" s="180" t="s">
        <v>233</v>
      </c>
      <c r="E66" s="181">
        <v>2572</v>
      </c>
      <c r="F66" s="181">
        <v>352</v>
      </c>
      <c r="G66" s="181">
        <v>585</v>
      </c>
      <c r="H66" s="182">
        <v>166</v>
      </c>
    </row>
    <row r="67" spans="2:8" customFormat="1" ht="36" customHeight="1" x14ac:dyDescent="0.2">
      <c r="B67" s="322" t="s">
        <v>234</v>
      </c>
      <c r="C67" s="323" t="s">
        <v>235</v>
      </c>
      <c r="D67" s="180" t="s">
        <v>236</v>
      </c>
      <c r="E67" s="181">
        <v>125</v>
      </c>
      <c r="F67" s="181">
        <v>66</v>
      </c>
      <c r="G67" s="181">
        <v>75</v>
      </c>
      <c r="H67" s="182">
        <v>135</v>
      </c>
    </row>
    <row r="68" spans="2:8" customFormat="1" ht="36" customHeight="1" x14ac:dyDescent="0.2">
      <c r="B68" s="322"/>
      <c r="C68" s="323" t="s">
        <v>237</v>
      </c>
      <c r="D68" s="180" t="s">
        <v>238</v>
      </c>
      <c r="E68" s="181">
        <v>146050</v>
      </c>
      <c r="F68" s="181">
        <v>149434</v>
      </c>
      <c r="G68" s="181">
        <v>196556</v>
      </c>
      <c r="H68" s="182">
        <v>229213</v>
      </c>
    </row>
    <row r="69" spans="2:8" customFormat="1" ht="36" customHeight="1" x14ac:dyDescent="0.2">
      <c r="B69" s="322" t="s">
        <v>239</v>
      </c>
      <c r="C69" s="323" t="s">
        <v>240</v>
      </c>
      <c r="D69" s="180" t="s">
        <v>241</v>
      </c>
      <c r="E69" s="181">
        <v>629</v>
      </c>
      <c r="F69" s="181">
        <v>0</v>
      </c>
      <c r="G69" s="181">
        <v>0</v>
      </c>
      <c r="H69" s="182">
        <v>0</v>
      </c>
    </row>
    <row r="70" spans="2:8" customFormat="1" ht="36" customHeight="1" x14ac:dyDescent="0.2">
      <c r="B70" s="322"/>
      <c r="C70" s="323" t="s">
        <v>242</v>
      </c>
      <c r="D70" s="180"/>
      <c r="E70" s="181">
        <v>0</v>
      </c>
      <c r="F70" s="181">
        <v>0</v>
      </c>
      <c r="G70" s="181">
        <v>0</v>
      </c>
      <c r="H70" s="182">
        <v>0</v>
      </c>
    </row>
    <row r="71" spans="2:8" customFormat="1" ht="36" customHeight="1" x14ac:dyDescent="0.2">
      <c r="B71" s="322"/>
      <c r="C71" s="323" t="s">
        <v>243</v>
      </c>
      <c r="D71" s="180" t="s">
        <v>244</v>
      </c>
      <c r="E71" s="181">
        <v>35583</v>
      </c>
      <c r="F71" s="181">
        <v>43788</v>
      </c>
      <c r="G71" s="181">
        <v>46195</v>
      </c>
      <c r="H71" s="182">
        <v>94752</v>
      </c>
    </row>
    <row r="72" spans="2:8" customFormat="1" ht="36" customHeight="1" x14ac:dyDescent="0.2">
      <c r="B72" s="322" t="s">
        <v>245</v>
      </c>
      <c r="C72" s="323" t="s">
        <v>246</v>
      </c>
      <c r="D72" s="180" t="s">
        <v>247</v>
      </c>
      <c r="E72" s="181">
        <v>5</v>
      </c>
      <c r="F72" s="181">
        <v>5</v>
      </c>
      <c r="G72" s="181">
        <v>5</v>
      </c>
      <c r="H72" s="182">
        <v>60005</v>
      </c>
    </row>
    <row r="73" spans="2:8" customFormat="1" ht="36" customHeight="1" x14ac:dyDescent="0.2">
      <c r="B73" s="322" t="s">
        <v>248</v>
      </c>
      <c r="C73" s="323" t="s">
        <v>249</v>
      </c>
      <c r="D73" s="180" t="s">
        <v>250</v>
      </c>
      <c r="E73" s="181">
        <v>0</v>
      </c>
      <c r="F73" s="181">
        <v>0</v>
      </c>
      <c r="G73" s="181">
        <v>0</v>
      </c>
      <c r="H73" s="182">
        <v>0</v>
      </c>
    </row>
    <row r="74" spans="2:8" customFormat="1" ht="36" customHeight="1" x14ac:dyDescent="0.2">
      <c r="B74" s="322" t="s">
        <v>251</v>
      </c>
      <c r="C74" s="323" t="s">
        <v>252</v>
      </c>
      <c r="D74" s="180" t="s">
        <v>253</v>
      </c>
      <c r="E74" s="181">
        <v>0</v>
      </c>
      <c r="F74" s="181">
        <v>0</v>
      </c>
      <c r="G74" s="181">
        <v>0</v>
      </c>
      <c r="H74" s="182">
        <v>0</v>
      </c>
    </row>
    <row r="75" spans="2:8" customFormat="1" ht="36" customHeight="1" x14ac:dyDescent="0.2">
      <c r="B75" s="322" t="s">
        <v>254</v>
      </c>
      <c r="C75" s="323" t="s">
        <v>255</v>
      </c>
      <c r="D75" s="180" t="s">
        <v>256</v>
      </c>
      <c r="E75" s="181">
        <v>15047</v>
      </c>
      <c r="F75" s="181">
        <v>15047</v>
      </c>
      <c r="G75" s="181">
        <v>15047</v>
      </c>
      <c r="H75" s="182">
        <v>15047</v>
      </c>
    </row>
    <row r="76" spans="2:8" customFormat="1" ht="36" customHeight="1" x14ac:dyDescent="0.2">
      <c r="B76" s="322" t="s">
        <v>257</v>
      </c>
      <c r="C76" s="323" t="s">
        <v>258</v>
      </c>
      <c r="D76" s="180" t="s">
        <v>259</v>
      </c>
      <c r="E76" s="181">
        <v>0</v>
      </c>
      <c r="F76" s="181">
        <v>0</v>
      </c>
      <c r="G76" s="181">
        <v>0</v>
      </c>
      <c r="H76" s="182">
        <v>0</v>
      </c>
    </row>
    <row r="77" spans="2:8" customFormat="1" ht="36" customHeight="1" x14ac:dyDescent="0.2">
      <c r="B77" s="322" t="s">
        <v>260</v>
      </c>
      <c r="C77" s="323" t="s">
        <v>261</v>
      </c>
      <c r="D77" s="180" t="s">
        <v>262</v>
      </c>
      <c r="E77" s="181">
        <v>0</v>
      </c>
      <c r="F77" s="181">
        <v>0</v>
      </c>
      <c r="G77" s="181">
        <v>0</v>
      </c>
      <c r="H77" s="182">
        <v>0</v>
      </c>
    </row>
    <row r="78" spans="2:8" customFormat="1" ht="36" customHeight="1" x14ac:dyDescent="0.2">
      <c r="B78" s="322" t="s">
        <v>263</v>
      </c>
      <c r="C78" s="323" t="s">
        <v>264</v>
      </c>
      <c r="D78" s="180" t="s">
        <v>265</v>
      </c>
      <c r="E78" s="181">
        <v>20531</v>
      </c>
      <c r="F78" s="181">
        <v>28736</v>
      </c>
      <c r="G78" s="181">
        <v>31143</v>
      </c>
      <c r="H78" s="182">
        <v>19700</v>
      </c>
    </row>
    <row r="79" spans="2:8" customFormat="1" ht="36" customHeight="1" x14ac:dyDescent="0.2">
      <c r="B79" s="322" t="s">
        <v>266</v>
      </c>
      <c r="C79" s="323" t="s">
        <v>267</v>
      </c>
      <c r="D79" s="180" t="s">
        <v>268</v>
      </c>
      <c r="E79" s="181">
        <v>19117</v>
      </c>
      <c r="F79" s="181">
        <v>18609</v>
      </c>
      <c r="G79" s="181">
        <v>18609</v>
      </c>
      <c r="H79" s="182">
        <v>18609</v>
      </c>
    </row>
    <row r="80" spans="2:8" customFormat="1" ht="36" customHeight="1" x14ac:dyDescent="0.2">
      <c r="B80" s="322" t="s">
        <v>269</v>
      </c>
      <c r="C80" s="323" t="s">
        <v>270</v>
      </c>
      <c r="D80" s="180" t="s">
        <v>271</v>
      </c>
      <c r="E80" s="181">
        <v>1414</v>
      </c>
      <c r="F80" s="181">
        <v>10127</v>
      </c>
      <c r="G80" s="181">
        <v>12534</v>
      </c>
      <c r="H80" s="182">
        <v>1091</v>
      </c>
    </row>
    <row r="81" spans="2:8" customFormat="1" ht="36" customHeight="1" x14ac:dyDescent="0.2">
      <c r="B81" s="322"/>
      <c r="C81" s="323" t="s">
        <v>272</v>
      </c>
      <c r="D81" s="180" t="s">
        <v>273</v>
      </c>
      <c r="E81" s="181">
        <v>0</v>
      </c>
      <c r="F81" s="181">
        <v>0</v>
      </c>
      <c r="G81" s="181">
        <v>0</v>
      </c>
      <c r="H81" s="182">
        <v>0</v>
      </c>
    </row>
    <row r="82" spans="2:8" customFormat="1" ht="36" customHeight="1" x14ac:dyDescent="0.2">
      <c r="B82" s="322" t="s">
        <v>274</v>
      </c>
      <c r="C82" s="323" t="s">
        <v>275</v>
      </c>
      <c r="D82" s="180" t="s">
        <v>276</v>
      </c>
      <c r="E82" s="181">
        <v>0</v>
      </c>
      <c r="F82" s="181">
        <v>0</v>
      </c>
      <c r="G82" s="181">
        <v>0</v>
      </c>
      <c r="H82" s="182">
        <v>0</v>
      </c>
    </row>
    <row r="83" spans="2:8" customFormat="1" ht="36" customHeight="1" x14ac:dyDescent="0.2">
      <c r="B83" s="322" t="s">
        <v>277</v>
      </c>
      <c r="C83" s="323" t="s">
        <v>278</v>
      </c>
      <c r="D83" s="180" t="s">
        <v>279</v>
      </c>
      <c r="E83" s="181">
        <v>0</v>
      </c>
      <c r="F83" s="181">
        <v>0</v>
      </c>
      <c r="G83" s="181">
        <v>0</v>
      </c>
      <c r="H83" s="182">
        <v>0</v>
      </c>
    </row>
    <row r="84" spans="2:8" customFormat="1" ht="36" customHeight="1" x14ac:dyDescent="0.2">
      <c r="B84" s="322" t="s">
        <v>280</v>
      </c>
      <c r="C84" s="323" t="s">
        <v>281</v>
      </c>
      <c r="D84" s="180" t="s">
        <v>282</v>
      </c>
      <c r="E84" s="181">
        <v>0</v>
      </c>
      <c r="F84" s="181">
        <v>0</v>
      </c>
      <c r="G84" s="181">
        <v>0</v>
      </c>
      <c r="H84" s="182">
        <v>0</v>
      </c>
    </row>
    <row r="85" spans="2:8" customFormat="1" ht="36" customHeight="1" x14ac:dyDescent="0.2">
      <c r="B85" s="322"/>
      <c r="C85" s="323" t="s">
        <v>283</v>
      </c>
      <c r="D85" s="180" t="s">
        <v>284</v>
      </c>
      <c r="E85" s="181">
        <v>0</v>
      </c>
      <c r="F85" s="181">
        <v>0</v>
      </c>
      <c r="G85" s="181">
        <v>0</v>
      </c>
      <c r="H85" s="182">
        <v>0</v>
      </c>
    </row>
    <row r="86" spans="2:8" customFormat="1" ht="36" customHeight="1" x14ac:dyDescent="0.2">
      <c r="B86" s="322" t="s">
        <v>285</v>
      </c>
      <c r="C86" s="323" t="s">
        <v>286</v>
      </c>
      <c r="D86" s="180" t="s">
        <v>287</v>
      </c>
      <c r="E86" s="181">
        <v>0</v>
      </c>
      <c r="F86" s="181">
        <v>0</v>
      </c>
      <c r="G86" s="181">
        <v>0</v>
      </c>
      <c r="H86" s="182">
        <v>0</v>
      </c>
    </row>
    <row r="87" spans="2:8" customFormat="1" ht="36" customHeight="1" x14ac:dyDescent="0.2">
      <c r="B87" s="322" t="s">
        <v>288</v>
      </c>
      <c r="C87" s="323" t="s">
        <v>289</v>
      </c>
      <c r="D87" s="180" t="s">
        <v>290</v>
      </c>
      <c r="E87" s="181">
        <v>0</v>
      </c>
      <c r="F87" s="181">
        <v>0</v>
      </c>
      <c r="G87" s="181">
        <v>0</v>
      </c>
      <c r="H87" s="182">
        <v>0</v>
      </c>
    </row>
    <row r="88" spans="2:8" customFormat="1" ht="36" customHeight="1" x14ac:dyDescent="0.2">
      <c r="B88" s="322" t="s">
        <v>291</v>
      </c>
      <c r="C88" s="323" t="s">
        <v>292</v>
      </c>
      <c r="D88" s="180" t="s">
        <v>293</v>
      </c>
      <c r="E88" s="181">
        <v>0</v>
      </c>
      <c r="F88" s="181">
        <v>0</v>
      </c>
      <c r="G88" s="181">
        <v>0</v>
      </c>
      <c r="H88" s="182">
        <v>0</v>
      </c>
    </row>
    <row r="89" spans="2:8" customFormat="1" ht="36" customHeight="1" x14ac:dyDescent="0.2">
      <c r="B89" s="322" t="s">
        <v>294</v>
      </c>
      <c r="C89" s="323" t="s">
        <v>295</v>
      </c>
      <c r="D89" s="180" t="s">
        <v>296</v>
      </c>
      <c r="E89" s="181">
        <v>0</v>
      </c>
      <c r="F89" s="181">
        <v>0</v>
      </c>
      <c r="G89" s="181">
        <v>0</v>
      </c>
      <c r="H89" s="182">
        <v>0</v>
      </c>
    </row>
    <row r="90" spans="2:8" customFormat="1" ht="36" customHeight="1" x14ac:dyDescent="0.2">
      <c r="B90" s="322" t="s">
        <v>297</v>
      </c>
      <c r="C90" s="323" t="s">
        <v>298</v>
      </c>
      <c r="D90" s="180" t="s">
        <v>299</v>
      </c>
      <c r="E90" s="181">
        <v>0</v>
      </c>
      <c r="F90" s="181">
        <v>0</v>
      </c>
      <c r="G90" s="181">
        <v>0</v>
      </c>
      <c r="H90" s="182">
        <v>0</v>
      </c>
    </row>
    <row r="91" spans="2:8" customFormat="1" ht="36" customHeight="1" x14ac:dyDescent="0.2">
      <c r="B91" s="322" t="s">
        <v>300</v>
      </c>
      <c r="C91" s="323" t="s">
        <v>301</v>
      </c>
      <c r="D91" s="180" t="s">
        <v>302</v>
      </c>
      <c r="E91" s="181">
        <v>0</v>
      </c>
      <c r="F91" s="181">
        <v>0</v>
      </c>
      <c r="G91" s="181">
        <v>0</v>
      </c>
      <c r="H91" s="182">
        <v>0</v>
      </c>
    </row>
    <row r="92" spans="2:8" customFormat="1" ht="36" customHeight="1" x14ac:dyDescent="0.2">
      <c r="B92" s="322" t="s">
        <v>303</v>
      </c>
      <c r="C92" s="323" t="s">
        <v>304</v>
      </c>
      <c r="D92" s="180" t="s">
        <v>305</v>
      </c>
      <c r="E92" s="181">
        <v>0</v>
      </c>
      <c r="F92" s="181">
        <v>0</v>
      </c>
      <c r="G92" s="181">
        <v>0</v>
      </c>
      <c r="H92" s="182">
        <v>0</v>
      </c>
    </row>
    <row r="93" spans="2:8" customFormat="1" ht="36" customHeight="1" x14ac:dyDescent="0.2">
      <c r="B93" s="322" t="s">
        <v>303</v>
      </c>
      <c r="C93" s="323" t="s">
        <v>306</v>
      </c>
      <c r="D93" s="180" t="s">
        <v>307</v>
      </c>
      <c r="E93" s="181">
        <v>0</v>
      </c>
      <c r="F93" s="181">
        <v>0</v>
      </c>
      <c r="G93" s="181">
        <v>0</v>
      </c>
      <c r="H93" s="182">
        <v>0</v>
      </c>
    </row>
    <row r="94" spans="2:8" customFormat="1" ht="36" customHeight="1" x14ac:dyDescent="0.2">
      <c r="B94" s="322" t="s">
        <v>308</v>
      </c>
      <c r="C94" s="323" t="s">
        <v>309</v>
      </c>
      <c r="D94" s="180" t="s">
        <v>310</v>
      </c>
      <c r="E94" s="181">
        <v>0</v>
      </c>
      <c r="F94" s="181">
        <v>0</v>
      </c>
      <c r="G94" s="181">
        <v>0</v>
      </c>
      <c r="H94" s="182">
        <v>0</v>
      </c>
    </row>
    <row r="95" spans="2:8" customFormat="1" ht="36" customHeight="1" x14ac:dyDescent="0.2">
      <c r="B95" s="322" t="s">
        <v>311</v>
      </c>
      <c r="C95" s="323" t="s">
        <v>312</v>
      </c>
      <c r="D95" s="180" t="s">
        <v>313</v>
      </c>
      <c r="E95" s="181">
        <v>0</v>
      </c>
      <c r="F95" s="181">
        <v>0</v>
      </c>
      <c r="G95" s="181">
        <v>0</v>
      </c>
      <c r="H95" s="182">
        <v>0</v>
      </c>
    </row>
    <row r="96" spans="2:8" customFormat="1" ht="36" customHeight="1" x14ac:dyDescent="0.2">
      <c r="B96" s="322" t="s">
        <v>314</v>
      </c>
      <c r="C96" s="323" t="s">
        <v>315</v>
      </c>
      <c r="D96" s="180" t="s">
        <v>316</v>
      </c>
      <c r="E96" s="181">
        <v>0</v>
      </c>
      <c r="F96" s="181">
        <v>0</v>
      </c>
      <c r="G96" s="181">
        <v>0</v>
      </c>
      <c r="H96" s="182">
        <v>0</v>
      </c>
    </row>
    <row r="97" spans="2:8" customFormat="1" ht="36" customHeight="1" x14ac:dyDescent="0.2">
      <c r="B97" s="322" t="s">
        <v>317</v>
      </c>
      <c r="C97" s="323" t="s">
        <v>318</v>
      </c>
      <c r="D97" s="180" t="s">
        <v>319</v>
      </c>
      <c r="E97" s="181">
        <v>0</v>
      </c>
      <c r="F97" s="181">
        <v>0</v>
      </c>
      <c r="G97" s="181">
        <v>0</v>
      </c>
      <c r="H97" s="182">
        <v>0</v>
      </c>
    </row>
    <row r="98" spans="2:8" customFormat="1" ht="36" customHeight="1" x14ac:dyDescent="0.2">
      <c r="B98" s="322" t="s">
        <v>320</v>
      </c>
      <c r="C98" s="323" t="s">
        <v>321</v>
      </c>
      <c r="D98" s="180" t="s">
        <v>322</v>
      </c>
      <c r="E98" s="181">
        <v>0</v>
      </c>
      <c r="F98" s="181">
        <v>0</v>
      </c>
      <c r="G98" s="181">
        <v>0</v>
      </c>
      <c r="H98" s="182">
        <v>0</v>
      </c>
    </row>
    <row r="99" spans="2:8" customFormat="1" ht="36" customHeight="1" x14ac:dyDescent="0.2">
      <c r="B99" s="322" t="s">
        <v>323</v>
      </c>
      <c r="C99" s="323" t="s">
        <v>324</v>
      </c>
      <c r="D99" s="180" t="s">
        <v>325</v>
      </c>
      <c r="E99" s="181">
        <v>0</v>
      </c>
      <c r="F99" s="181">
        <v>0</v>
      </c>
      <c r="G99" s="181">
        <v>0</v>
      </c>
      <c r="H99" s="182">
        <v>0</v>
      </c>
    </row>
    <row r="100" spans="2:8" customFormat="1" ht="36" customHeight="1" x14ac:dyDescent="0.2">
      <c r="B100" s="322" t="s">
        <v>326</v>
      </c>
      <c r="C100" s="323" t="s">
        <v>327</v>
      </c>
      <c r="D100" s="180" t="s">
        <v>328</v>
      </c>
      <c r="E100" s="181">
        <v>0</v>
      </c>
      <c r="F100" s="181">
        <v>0</v>
      </c>
      <c r="G100" s="181">
        <v>0</v>
      </c>
      <c r="H100" s="182">
        <v>0</v>
      </c>
    </row>
    <row r="101" spans="2:8" customFormat="1" ht="36" customHeight="1" x14ac:dyDescent="0.2">
      <c r="B101" s="322"/>
      <c r="C101" s="323" t="s">
        <v>329</v>
      </c>
      <c r="D101" s="180" t="s">
        <v>330</v>
      </c>
      <c r="E101" s="181">
        <v>110467</v>
      </c>
      <c r="F101" s="181">
        <v>105646</v>
      </c>
      <c r="G101" s="181">
        <v>150361</v>
      </c>
      <c r="H101" s="182">
        <v>134461</v>
      </c>
    </row>
    <row r="102" spans="2:8" customFormat="1" ht="36" customHeight="1" x14ac:dyDescent="0.2">
      <c r="B102" s="322" t="s">
        <v>331</v>
      </c>
      <c r="C102" s="323" t="s">
        <v>332</v>
      </c>
      <c r="D102" s="180" t="s">
        <v>333</v>
      </c>
      <c r="E102" s="181">
        <v>0</v>
      </c>
      <c r="F102" s="181">
        <v>0</v>
      </c>
      <c r="G102" s="181">
        <v>0</v>
      </c>
      <c r="H102" s="182">
        <v>0</v>
      </c>
    </row>
    <row r="103" spans="2:8" customFormat="1" ht="36" customHeight="1" x14ac:dyDescent="0.2">
      <c r="B103" s="322" t="s">
        <v>334</v>
      </c>
      <c r="C103" s="323" t="s">
        <v>335</v>
      </c>
      <c r="D103" s="180" t="s">
        <v>336</v>
      </c>
      <c r="E103" s="181">
        <v>551</v>
      </c>
      <c r="F103" s="181">
        <v>530</v>
      </c>
      <c r="G103" s="181">
        <v>531</v>
      </c>
      <c r="H103" s="182">
        <v>450</v>
      </c>
    </row>
    <row r="104" spans="2:8" customFormat="1" ht="36" customHeight="1" x14ac:dyDescent="0.2">
      <c r="B104" s="322" t="s">
        <v>337</v>
      </c>
      <c r="C104" s="323" t="s">
        <v>338</v>
      </c>
      <c r="D104" s="180" t="s">
        <v>339</v>
      </c>
      <c r="E104" s="181">
        <v>0</v>
      </c>
      <c r="F104" s="181">
        <v>0</v>
      </c>
      <c r="G104" s="181">
        <v>0</v>
      </c>
      <c r="H104" s="182">
        <v>0</v>
      </c>
    </row>
    <row r="105" spans="2:8" customFormat="1" ht="36" customHeight="1" x14ac:dyDescent="0.2">
      <c r="B105" s="322" t="s">
        <v>337</v>
      </c>
      <c r="C105" s="323" t="s">
        <v>340</v>
      </c>
      <c r="D105" s="180" t="s">
        <v>341</v>
      </c>
      <c r="E105" s="181">
        <v>0</v>
      </c>
      <c r="F105" s="181">
        <v>0</v>
      </c>
      <c r="G105" s="181">
        <v>0</v>
      </c>
      <c r="H105" s="182">
        <v>0</v>
      </c>
    </row>
    <row r="106" spans="2:8" customFormat="1" ht="36" customHeight="1" x14ac:dyDescent="0.2">
      <c r="B106" s="322" t="s">
        <v>342</v>
      </c>
      <c r="C106" s="323" t="s">
        <v>343</v>
      </c>
      <c r="D106" s="180" t="s">
        <v>344</v>
      </c>
      <c r="E106" s="181">
        <v>451</v>
      </c>
      <c r="F106" s="181">
        <v>530</v>
      </c>
      <c r="G106" s="181">
        <v>531</v>
      </c>
      <c r="H106" s="182">
        <v>450</v>
      </c>
    </row>
    <row r="107" spans="2:8" customFormat="1" ht="36" customHeight="1" x14ac:dyDescent="0.2">
      <c r="B107" s="322" t="s">
        <v>342</v>
      </c>
      <c r="C107" s="323" t="s">
        <v>345</v>
      </c>
      <c r="D107" s="180" t="s">
        <v>346</v>
      </c>
      <c r="E107" s="181">
        <v>100</v>
      </c>
      <c r="F107" s="181">
        <v>0</v>
      </c>
      <c r="G107" s="181">
        <v>0</v>
      </c>
      <c r="H107" s="182">
        <v>0</v>
      </c>
    </row>
    <row r="108" spans="2:8" customFormat="1" ht="36" customHeight="1" x14ac:dyDescent="0.2">
      <c r="B108" s="322" t="s">
        <v>347</v>
      </c>
      <c r="C108" s="323" t="s">
        <v>348</v>
      </c>
      <c r="D108" s="180" t="s">
        <v>349</v>
      </c>
      <c r="E108" s="181">
        <v>0</v>
      </c>
      <c r="F108" s="181">
        <v>0</v>
      </c>
      <c r="G108" s="181">
        <v>0</v>
      </c>
      <c r="H108" s="182">
        <v>0</v>
      </c>
    </row>
    <row r="109" spans="2:8" customFormat="1" ht="36" customHeight="1" x14ac:dyDescent="0.2">
      <c r="B109" s="322" t="s">
        <v>350</v>
      </c>
      <c r="C109" s="323" t="s">
        <v>351</v>
      </c>
      <c r="D109" s="180" t="s">
        <v>352</v>
      </c>
      <c r="E109" s="181">
        <v>0</v>
      </c>
      <c r="F109" s="181">
        <v>0</v>
      </c>
      <c r="G109" s="181">
        <v>0</v>
      </c>
      <c r="H109" s="182">
        <v>0</v>
      </c>
    </row>
    <row r="110" spans="2:8" customFormat="1" ht="36" customHeight="1" x14ac:dyDescent="0.2">
      <c r="B110" s="322" t="s">
        <v>353</v>
      </c>
      <c r="C110" s="323" t="s">
        <v>354</v>
      </c>
      <c r="D110" s="180" t="s">
        <v>355</v>
      </c>
      <c r="E110" s="181">
        <v>0</v>
      </c>
      <c r="F110" s="181">
        <v>0</v>
      </c>
      <c r="G110" s="181">
        <v>0</v>
      </c>
      <c r="H110" s="182">
        <v>0</v>
      </c>
    </row>
    <row r="111" spans="2:8" customFormat="1" ht="36" customHeight="1" x14ac:dyDescent="0.2">
      <c r="B111" s="322" t="s">
        <v>356</v>
      </c>
      <c r="C111" s="323" t="s">
        <v>357</v>
      </c>
      <c r="D111" s="180" t="s">
        <v>358</v>
      </c>
      <c r="E111" s="181">
        <v>0</v>
      </c>
      <c r="F111" s="181">
        <v>0</v>
      </c>
      <c r="G111" s="181">
        <v>0</v>
      </c>
      <c r="H111" s="182">
        <v>0</v>
      </c>
    </row>
    <row r="112" spans="2:8" customFormat="1" ht="36" customHeight="1" x14ac:dyDescent="0.2">
      <c r="B112" s="322" t="s">
        <v>359</v>
      </c>
      <c r="C112" s="323" t="s">
        <v>360</v>
      </c>
      <c r="D112" s="180" t="s">
        <v>361</v>
      </c>
      <c r="E112" s="181">
        <v>23386</v>
      </c>
      <c r="F112" s="181">
        <v>24121</v>
      </c>
      <c r="G112" s="181">
        <v>26462</v>
      </c>
      <c r="H112" s="182">
        <v>22405</v>
      </c>
    </row>
    <row r="113" spans="2:8" customFormat="1" ht="36" customHeight="1" x14ac:dyDescent="0.2">
      <c r="B113" s="322" t="s">
        <v>362</v>
      </c>
      <c r="C113" s="323" t="s">
        <v>363</v>
      </c>
      <c r="D113" s="180" t="s">
        <v>364</v>
      </c>
      <c r="E113" s="181">
        <v>0</v>
      </c>
      <c r="F113" s="181">
        <v>0</v>
      </c>
      <c r="G113" s="181">
        <v>0</v>
      </c>
      <c r="H113" s="182">
        <v>0</v>
      </c>
    </row>
    <row r="114" spans="2:8" customFormat="1" ht="36" customHeight="1" x14ac:dyDescent="0.2">
      <c r="B114" s="322" t="s">
        <v>365</v>
      </c>
      <c r="C114" s="323" t="s">
        <v>366</v>
      </c>
      <c r="D114" s="180" t="s">
        <v>367</v>
      </c>
      <c r="E114" s="181">
        <v>0</v>
      </c>
      <c r="F114" s="181">
        <v>0</v>
      </c>
      <c r="G114" s="181">
        <v>0</v>
      </c>
      <c r="H114" s="182">
        <v>0</v>
      </c>
    </row>
    <row r="115" spans="2:8" customFormat="1" ht="36" customHeight="1" x14ac:dyDescent="0.2">
      <c r="B115" s="322" t="s">
        <v>368</v>
      </c>
      <c r="C115" s="323" t="s">
        <v>369</v>
      </c>
      <c r="D115" s="180" t="s">
        <v>370</v>
      </c>
      <c r="E115" s="181">
        <v>23386</v>
      </c>
      <c r="F115" s="181">
        <v>24121</v>
      </c>
      <c r="G115" s="181">
        <v>26462</v>
      </c>
      <c r="H115" s="182">
        <v>22405</v>
      </c>
    </row>
    <row r="116" spans="2:8" customFormat="1" ht="36" customHeight="1" x14ac:dyDescent="0.2">
      <c r="B116" s="322" t="s">
        <v>371</v>
      </c>
      <c r="C116" s="323" t="s">
        <v>372</v>
      </c>
      <c r="D116" s="180" t="s">
        <v>373</v>
      </c>
      <c r="E116" s="181">
        <v>0</v>
      </c>
      <c r="F116" s="181">
        <v>0</v>
      </c>
      <c r="G116" s="181">
        <v>0</v>
      </c>
      <c r="H116" s="182">
        <v>0</v>
      </c>
    </row>
    <row r="117" spans="2:8" customFormat="1" ht="36" customHeight="1" x14ac:dyDescent="0.2">
      <c r="B117" s="322" t="s">
        <v>374</v>
      </c>
      <c r="C117" s="323" t="s">
        <v>375</v>
      </c>
      <c r="D117" s="180" t="s">
        <v>376</v>
      </c>
      <c r="E117" s="181">
        <v>0</v>
      </c>
      <c r="F117" s="181">
        <v>0</v>
      </c>
      <c r="G117" s="181">
        <v>0</v>
      </c>
      <c r="H117" s="182">
        <v>0</v>
      </c>
    </row>
    <row r="118" spans="2:8" customFormat="1" ht="36" customHeight="1" x14ac:dyDescent="0.2">
      <c r="B118" s="322" t="s">
        <v>374</v>
      </c>
      <c r="C118" s="323" t="s">
        <v>377</v>
      </c>
      <c r="D118" s="180" t="s">
        <v>378</v>
      </c>
      <c r="E118" s="181">
        <v>0</v>
      </c>
      <c r="F118" s="181">
        <v>0</v>
      </c>
      <c r="G118" s="181">
        <v>0</v>
      </c>
      <c r="H118" s="182">
        <v>0</v>
      </c>
    </row>
    <row r="119" spans="2:8" customFormat="1" ht="36" customHeight="1" x14ac:dyDescent="0.2">
      <c r="B119" s="322" t="s">
        <v>379</v>
      </c>
      <c r="C119" s="323" t="s">
        <v>380</v>
      </c>
      <c r="D119" s="180" t="s">
        <v>381</v>
      </c>
      <c r="E119" s="181">
        <v>24530</v>
      </c>
      <c r="F119" s="181">
        <v>24995</v>
      </c>
      <c r="G119" s="181">
        <v>34508</v>
      </c>
      <c r="H119" s="182">
        <v>24606</v>
      </c>
    </row>
    <row r="120" spans="2:8" customFormat="1" ht="36" customHeight="1" x14ac:dyDescent="0.2">
      <c r="B120" s="322" t="s">
        <v>382</v>
      </c>
      <c r="C120" s="323" t="s">
        <v>383</v>
      </c>
      <c r="D120" s="180" t="s">
        <v>384</v>
      </c>
      <c r="E120" s="181">
        <v>24530</v>
      </c>
      <c r="F120" s="181">
        <v>24995</v>
      </c>
      <c r="G120" s="181">
        <v>34508</v>
      </c>
      <c r="H120" s="182">
        <v>24255</v>
      </c>
    </row>
    <row r="121" spans="2:8" customFormat="1" ht="36" customHeight="1" x14ac:dyDescent="0.2">
      <c r="B121" s="322" t="s">
        <v>385</v>
      </c>
      <c r="C121" s="323" t="s">
        <v>386</v>
      </c>
      <c r="D121" s="180" t="s">
        <v>387</v>
      </c>
      <c r="E121" s="181">
        <v>0</v>
      </c>
      <c r="F121" s="181">
        <v>0</v>
      </c>
      <c r="G121" s="181">
        <v>0</v>
      </c>
      <c r="H121" s="182">
        <v>0</v>
      </c>
    </row>
    <row r="122" spans="2:8" customFormat="1" ht="36" customHeight="1" x14ac:dyDescent="0.2">
      <c r="B122" s="322" t="s">
        <v>388</v>
      </c>
      <c r="C122" s="323" t="s">
        <v>389</v>
      </c>
      <c r="D122" s="180" t="s">
        <v>390</v>
      </c>
      <c r="E122" s="181">
        <v>0</v>
      </c>
      <c r="F122" s="181">
        <v>0</v>
      </c>
      <c r="G122" s="181">
        <v>0</v>
      </c>
      <c r="H122" s="182">
        <v>351</v>
      </c>
    </row>
    <row r="123" spans="2:8" customFormat="1" ht="36" customHeight="1" x14ac:dyDescent="0.2">
      <c r="B123" s="322" t="s">
        <v>391</v>
      </c>
      <c r="C123" s="323" t="s">
        <v>392</v>
      </c>
      <c r="D123" s="180" t="s">
        <v>393</v>
      </c>
      <c r="E123" s="181">
        <v>0</v>
      </c>
      <c r="F123" s="181">
        <v>0</v>
      </c>
      <c r="G123" s="181">
        <v>0</v>
      </c>
      <c r="H123" s="182">
        <v>0</v>
      </c>
    </row>
    <row r="124" spans="2:8" customFormat="1" ht="36" customHeight="1" x14ac:dyDescent="0.2">
      <c r="B124" s="322" t="s">
        <v>394</v>
      </c>
      <c r="C124" s="323" t="s">
        <v>395</v>
      </c>
      <c r="D124" s="180" t="s">
        <v>396</v>
      </c>
      <c r="E124" s="181">
        <v>62000</v>
      </c>
      <c r="F124" s="181">
        <v>56000</v>
      </c>
      <c r="G124" s="181">
        <v>88860</v>
      </c>
      <c r="H124" s="182">
        <v>87000</v>
      </c>
    </row>
    <row r="125" spans="2:8" customFormat="1" ht="36" customHeight="1" x14ac:dyDescent="0.2">
      <c r="B125" s="322"/>
      <c r="C125" s="323" t="s">
        <v>397</v>
      </c>
      <c r="D125" s="180" t="s">
        <v>398</v>
      </c>
      <c r="E125" s="181">
        <v>0</v>
      </c>
      <c r="F125" s="181">
        <v>0</v>
      </c>
      <c r="G125" s="181">
        <v>0</v>
      </c>
      <c r="H125" s="182">
        <v>0</v>
      </c>
    </row>
    <row r="126" spans="2:8" customFormat="1" ht="36" customHeight="1" x14ac:dyDescent="0.2">
      <c r="B126" s="322"/>
      <c r="C126" s="323" t="s">
        <v>399</v>
      </c>
      <c r="D126" s="180" t="s">
        <v>400</v>
      </c>
      <c r="E126" s="181">
        <v>146050</v>
      </c>
      <c r="F126" s="181">
        <v>149434</v>
      </c>
      <c r="G126" s="181">
        <v>196556</v>
      </c>
      <c r="H126" s="182">
        <v>229213</v>
      </c>
    </row>
    <row r="127" spans="2:8" customFormat="1" ht="36" customHeight="1" x14ac:dyDescent="0.2">
      <c r="B127" s="324" t="s">
        <v>401</v>
      </c>
      <c r="C127" s="325" t="s">
        <v>402</v>
      </c>
      <c r="D127" s="185" t="s">
        <v>403</v>
      </c>
      <c r="E127" s="186">
        <v>629</v>
      </c>
      <c r="F127" s="186">
        <v>0</v>
      </c>
      <c r="G127" s="186">
        <v>0</v>
      </c>
      <c r="H127" s="187">
        <v>0</v>
      </c>
    </row>
    <row r="129" spans="2:8" customFormat="1" ht="36" customHeight="1" x14ac:dyDescent="0.25">
      <c r="B129" s="647" t="s">
        <v>822</v>
      </c>
      <c r="C129" s="648"/>
      <c r="D129" s="648"/>
      <c r="E129" s="648"/>
      <c r="F129" s="648"/>
      <c r="G129" s="648"/>
      <c r="H129" s="649"/>
    </row>
    <row r="130" spans="2:8" customFormat="1" ht="300" customHeight="1" x14ac:dyDescent="0.25">
      <c r="B130" s="650"/>
      <c r="C130" s="651"/>
      <c r="D130" s="651"/>
      <c r="E130" s="651"/>
      <c r="F130" s="651"/>
      <c r="G130" s="651"/>
      <c r="H130" s="652"/>
    </row>
  </sheetData>
  <sheetProtection algorithmName="SHA-512" hashValue="0ptZH1plNm7sMG3tahVMEovkXGcJs5pmXeXVY6oNQrFOW8lJRUc0/hEnMZ4RT6ZtSrctr/R5/wx14bI1yRuKyA==" saltValue="5koBPaqh4ZqwsUBpO9ue+Q==" spinCount="100000" sheet="1" objects="1" scenarios="1"/>
  <mergeCells count="11">
    <mergeCell ref="B129:H129"/>
    <mergeCell ref="B130:H130"/>
    <mergeCell ref="B3:H3"/>
    <mergeCell ref="B5:B7"/>
    <mergeCell ref="C5:C7"/>
    <mergeCell ref="D5:D7"/>
    <mergeCell ref="E5:H5"/>
    <mergeCell ref="E6:E7"/>
    <mergeCell ref="F6:F7"/>
    <mergeCell ref="G6:G7"/>
    <mergeCell ref="H6:H7"/>
  </mergeCells>
  <pageMargins left="0.31496062992125984" right="0.11811023622047245" top="0.74803149606299213" bottom="0.74803149606299213" header="0.31496062992125984" footer="0.31496062992125984"/>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H77"/>
  <sheetViews>
    <sheetView showGridLines="0" zoomScale="70" zoomScaleNormal="70" workbookViewId="0">
      <selection activeCell="B11" sqref="B11"/>
    </sheetView>
  </sheetViews>
  <sheetFormatPr defaultColWidth="9.140625" defaultRowHeight="15.75" x14ac:dyDescent="0.25"/>
  <cols>
    <col min="1" max="1" width="5" style="1" customWidth="1"/>
    <col min="2" max="2" width="18.42578125" style="1" customWidth="1"/>
    <col min="3" max="3" width="103" style="1" bestFit="1" customWidth="1"/>
    <col min="4" max="4" width="22.28515625" style="1" customWidth="1"/>
    <col min="5" max="8" width="25.7109375" style="1" customWidth="1"/>
    <col min="9" max="9" width="14.85546875" style="1" customWidth="1"/>
    <col min="10" max="10" width="9.140625" style="1" customWidth="1"/>
    <col min="11" max="11" width="12.28515625" style="1" customWidth="1"/>
    <col min="12" max="12" width="13.42578125" style="1" customWidth="1"/>
    <col min="13" max="13" width="9.140625" style="1" customWidth="1"/>
    <col min="14" max="16384" width="9.140625" style="1"/>
  </cols>
  <sheetData>
    <row r="2" spans="2:8" customFormat="1" ht="42" customHeight="1" x14ac:dyDescent="0.3">
      <c r="H2" s="111" t="s">
        <v>823</v>
      </c>
    </row>
    <row r="3" spans="2:8" x14ac:dyDescent="0.25">
      <c r="B3" s="5"/>
    </row>
    <row r="4" spans="2:8" customFormat="1" ht="27" customHeight="1" x14ac:dyDescent="0.35">
      <c r="B4" s="672" t="s">
        <v>824</v>
      </c>
      <c r="C4" s="672"/>
      <c r="D4" s="672"/>
      <c r="E4" s="672"/>
      <c r="F4" s="672"/>
      <c r="G4" s="672"/>
      <c r="H4" s="672"/>
    </row>
    <row r="5" spans="2:8" customFormat="1" ht="32.25" hidden="1" customHeight="1" thickBot="1" x14ac:dyDescent="0.25"/>
    <row r="6" spans="2:8" customFormat="1" ht="15.75" hidden="1" customHeight="1" x14ac:dyDescent="0.2"/>
    <row r="7" spans="2:8" customFormat="1" ht="24.75" customHeight="1" thickBot="1" x14ac:dyDescent="0.35">
      <c r="H7" s="72" t="s">
        <v>577</v>
      </c>
    </row>
    <row r="8" spans="2:8" customFormat="1" ht="44.25" customHeight="1" x14ac:dyDescent="0.2">
      <c r="B8" s="588" t="s">
        <v>62</v>
      </c>
      <c r="C8" s="590" t="s">
        <v>825</v>
      </c>
      <c r="D8" s="592" t="s">
        <v>406</v>
      </c>
      <c r="E8" s="673" t="s">
        <v>826</v>
      </c>
      <c r="F8" s="674"/>
      <c r="G8" s="674"/>
      <c r="H8" s="675"/>
    </row>
    <row r="9" spans="2:8" customFormat="1" ht="56.25" customHeight="1" thickBot="1" x14ac:dyDescent="0.25">
      <c r="B9" s="589"/>
      <c r="C9" s="591"/>
      <c r="D9" s="593"/>
      <c r="E9" s="326" t="s">
        <v>827</v>
      </c>
      <c r="F9" s="326" t="s">
        <v>828</v>
      </c>
      <c r="G9" s="326" t="s">
        <v>829</v>
      </c>
      <c r="H9" s="190" t="s">
        <v>830</v>
      </c>
    </row>
    <row r="10" spans="2:8" s="63" customFormat="1" ht="21" customHeight="1" x14ac:dyDescent="0.2">
      <c r="B10" s="61">
        <v>1</v>
      </c>
      <c r="C10" s="62">
        <v>2</v>
      </c>
      <c r="D10" s="64">
        <v>3</v>
      </c>
      <c r="E10" s="62">
        <v>4</v>
      </c>
      <c r="F10" s="62">
        <v>5</v>
      </c>
      <c r="G10" s="62">
        <v>6</v>
      </c>
      <c r="H10" s="327">
        <v>7</v>
      </c>
    </row>
    <row r="11" spans="2:8" customFormat="1" ht="36" customHeight="1" thickBot="1" x14ac:dyDescent="0.25">
      <c r="B11" s="328"/>
      <c r="C11" s="329" t="s">
        <v>407</v>
      </c>
      <c r="D11" s="193" t="s">
        <v>408</v>
      </c>
      <c r="E11" s="330">
        <v>61919</v>
      </c>
      <c r="F11" s="331">
        <v>138279</v>
      </c>
      <c r="G11" s="330">
        <v>202585</v>
      </c>
      <c r="H11" s="332">
        <v>260796</v>
      </c>
    </row>
    <row r="12" spans="2:8" customFormat="1" ht="36" customHeight="1" x14ac:dyDescent="0.2">
      <c r="B12" s="328" t="s">
        <v>409</v>
      </c>
      <c r="C12" s="329" t="s">
        <v>410</v>
      </c>
      <c r="D12" s="193" t="s">
        <v>411</v>
      </c>
      <c r="E12" s="330">
        <v>25</v>
      </c>
      <c r="F12" s="331">
        <v>25</v>
      </c>
      <c r="G12" s="330">
        <v>35</v>
      </c>
      <c r="H12" s="332">
        <v>50</v>
      </c>
    </row>
    <row r="13" spans="2:8" customFormat="1" ht="36" customHeight="1" x14ac:dyDescent="0.2">
      <c r="B13" s="328" t="s">
        <v>412</v>
      </c>
      <c r="C13" s="329" t="s">
        <v>413</v>
      </c>
      <c r="D13" s="193" t="s">
        <v>414</v>
      </c>
      <c r="E13" s="330">
        <v>25</v>
      </c>
      <c r="F13" s="331">
        <v>25</v>
      </c>
      <c r="G13" s="330">
        <v>35</v>
      </c>
      <c r="H13" s="332">
        <v>50</v>
      </c>
    </row>
    <row r="14" spans="2:8" customFormat="1" ht="36" customHeight="1" x14ac:dyDescent="0.2">
      <c r="B14" s="328" t="s">
        <v>415</v>
      </c>
      <c r="C14" s="329" t="s">
        <v>416</v>
      </c>
      <c r="D14" s="193" t="s">
        <v>417</v>
      </c>
      <c r="E14" s="330">
        <v>0</v>
      </c>
      <c r="F14" s="331">
        <v>0</v>
      </c>
      <c r="G14" s="330">
        <v>0</v>
      </c>
      <c r="H14" s="332">
        <v>0</v>
      </c>
    </row>
    <row r="15" spans="2:8" customFormat="1" ht="36" customHeight="1" x14ac:dyDescent="0.2">
      <c r="B15" s="328" t="s">
        <v>418</v>
      </c>
      <c r="C15" s="329" t="s">
        <v>419</v>
      </c>
      <c r="D15" s="193" t="s">
        <v>420</v>
      </c>
      <c r="E15" s="330">
        <v>52564</v>
      </c>
      <c r="F15" s="331">
        <v>119474</v>
      </c>
      <c r="G15" s="330">
        <v>175050</v>
      </c>
      <c r="H15" s="332">
        <v>231545</v>
      </c>
    </row>
    <row r="16" spans="2:8" customFormat="1" ht="36" customHeight="1" x14ac:dyDescent="0.2">
      <c r="B16" s="328" t="s">
        <v>421</v>
      </c>
      <c r="C16" s="329" t="s">
        <v>422</v>
      </c>
      <c r="D16" s="193" t="s">
        <v>423</v>
      </c>
      <c r="E16" s="330">
        <v>52564</v>
      </c>
      <c r="F16" s="331">
        <v>119474</v>
      </c>
      <c r="G16" s="330">
        <v>175050</v>
      </c>
      <c r="H16" s="332">
        <v>231545</v>
      </c>
    </row>
    <row r="17" spans="2:8" customFormat="1" ht="36" customHeight="1" x14ac:dyDescent="0.2">
      <c r="B17" s="328" t="s">
        <v>424</v>
      </c>
      <c r="C17" s="329" t="s">
        <v>425</v>
      </c>
      <c r="D17" s="193" t="s">
        <v>426</v>
      </c>
      <c r="E17" s="330">
        <v>0</v>
      </c>
      <c r="F17" s="331">
        <v>0</v>
      </c>
      <c r="G17" s="330">
        <v>0</v>
      </c>
      <c r="H17" s="332">
        <v>0</v>
      </c>
    </row>
    <row r="18" spans="2:8" customFormat="1" ht="36" customHeight="1" x14ac:dyDescent="0.2">
      <c r="B18" s="328" t="s">
        <v>427</v>
      </c>
      <c r="C18" s="329" t="s">
        <v>428</v>
      </c>
      <c r="D18" s="193" t="s">
        <v>429</v>
      </c>
      <c r="E18" s="330">
        <v>0</v>
      </c>
      <c r="F18" s="331">
        <v>0</v>
      </c>
      <c r="G18" s="330">
        <v>0</v>
      </c>
      <c r="H18" s="332">
        <v>0</v>
      </c>
    </row>
    <row r="19" spans="2:8" customFormat="1" ht="36" customHeight="1" x14ac:dyDescent="0.2">
      <c r="B19" s="328" t="s">
        <v>430</v>
      </c>
      <c r="C19" s="329" t="s">
        <v>431</v>
      </c>
      <c r="D19" s="193" t="s">
        <v>432</v>
      </c>
      <c r="E19" s="330">
        <v>0</v>
      </c>
      <c r="F19" s="331">
        <v>0</v>
      </c>
      <c r="G19" s="330">
        <v>0</v>
      </c>
      <c r="H19" s="332">
        <v>0</v>
      </c>
    </row>
    <row r="20" spans="2:8" customFormat="1" ht="36" customHeight="1" x14ac:dyDescent="0.2">
      <c r="B20" s="328" t="s">
        <v>433</v>
      </c>
      <c r="C20" s="329" t="s">
        <v>434</v>
      </c>
      <c r="D20" s="193" t="s">
        <v>435</v>
      </c>
      <c r="E20" s="330">
        <v>0</v>
      </c>
      <c r="F20" s="331">
        <v>0</v>
      </c>
      <c r="G20" s="330">
        <v>0</v>
      </c>
      <c r="H20" s="332">
        <v>0</v>
      </c>
    </row>
    <row r="21" spans="2:8" customFormat="1" ht="36" customHeight="1" x14ac:dyDescent="0.2">
      <c r="B21" s="328" t="s">
        <v>436</v>
      </c>
      <c r="C21" s="329" t="s">
        <v>437</v>
      </c>
      <c r="D21" s="193" t="s">
        <v>438</v>
      </c>
      <c r="E21" s="330">
        <v>9330</v>
      </c>
      <c r="F21" s="331">
        <v>18780</v>
      </c>
      <c r="G21" s="330">
        <v>27500</v>
      </c>
      <c r="H21" s="332">
        <v>29201</v>
      </c>
    </row>
    <row r="22" spans="2:8" customFormat="1" ht="36" customHeight="1" x14ac:dyDescent="0.2">
      <c r="B22" s="328" t="s">
        <v>439</v>
      </c>
      <c r="C22" s="329" t="s">
        <v>440</v>
      </c>
      <c r="D22" s="193" t="s">
        <v>441</v>
      </c>
      <c r="E22" s="330">
        <v>0</v>
      </c>
      <c r="F22" s="331">
        <v>0</v>
      </c>
      <c r="G22" s="330">
        <v>0</v>
      </c>
      <c r="H22" s="332">
        <v>0</v>
      </c>
    </row>
    <row r="23" spans="2:8" customFormat="1" ht="36" customHeight="1" x14ac:dyDescent="0.2">
      <c r="B23" s="328"/>
      <c r="C23" s="329" t="s">
        <v>442</v>
      </c>
      <c r="D23" s="193" t="s">
        <v>443</v>
      </c>
      <c r="E23" s="330">
        <v>60770</v>
      </c>
      <c r="F23" s="331">
        <v>128588</v>
      </c>
      <c r="G23" s="330">
        <v>190636</v>
      </c>
      <c r="H23" s="332">
        <v>259446</v>
      </c>
    </row>
    <row r="24" spans="2:8" customFormat="1" ht="36" customHeight="1" x14ac:dyDescent="0.2">
      <c r="B24" s="328" t="s">
        <v>444</v>
      </c>
      <c r="C24" s="329" t="s">
        <v>445</v>
      </c>
      <c r="D24" s="193" t="s">
        <v>446</v>
      </c>
      <c r="E24" s="330">
        <v>25</v>
      </c>
      <c r="F24" s="331">
        <v>25</v>
      </c>
      <c r="G24" s="330">
        <v>35</v>
      </c>
      <c r="H24" s="332">
        <v>50</v>
      </c>
    </row>
    <row r="25" spans="2:8" customFormat="1" ht="36" customHeight="1" x14ac:dyDescent="0.2">
      <c r="B25" s="328" t="s">
        <v>447</v>
      </c>
      <c r="C25" s="329" t="s">
        <v>448</v>
      </c>
      <c r="D25" s="193" t="s">
        <v>449</v>
      </c>
      <c r="E25" s="330">
        <v>21216</v>
      </c>
      <c r="F25" s="331">
        <v>45432</v>
      </c>
      <c r="G25" s="330">
        <v>65648</v>
      </c>
      <c r="H25" s="332">
        <v>83261</v>
      </c>
    </row>
    <row r="26" spans="2:8" customFormat="1" ht="36" customHeight="1" x14ac:dyDescent="0.2">
      <c r="B26" s="328" t="s">
        <v>450</v>
      </c>
      <c r="C26" s="329" t="s">
        <v>451</v>
      </c>
      <c r="D26" s="193" t="s">
        <v>452</v>
      </c>
      <c r="E26" s="330">
        <v>32134</v>
      </c>
      <c r="F26" s="331">
        <v>66465</v>
      </c>
      <c r="G26" s="330">
        <v>99818</v>
      </c>
      <c r="H26" s="332">
        <v>141123</v>
      </c>
    </row>
    <row r="27" spans="2:8" customFormat="1" ht="36" customHeight="1" x14ac:dyDescent="0.2">
      <c r="B27" s="328" t="s">
        <v>453</v>
      </c>
      <c r="C27" s="329" t="s">
        <v>454</v>
      </c>
      <c r="D27" s="193" t="s">
        <v>455</v>
      </c>
      <c r="E27" s="330">
        <v>26181</v>
      </c>
      <c r="F27" s="331">
        <v>53659</v>
      </c>
      <c r="G27" s="330">
        <v>80440</v>
      </c>
      <c r="H27" s="332">
        <v>107349</v>
      </c>
    </row>
    <row r="28" spans="2:8" customFormat="1" ht="36" customHeight="1" x14ac:dyDescent="0.2">
      <c r="B28" s="328" t="s">
        <v>456</v>
      </c>
      <c r="C28" s="329" t="s">
        <v>457</v>
      </c>
      <c r="D28" s="193" t="s">
        <v>458</v>
      </c>
      <c r="E28" s="330">
        <v>3966</v>
      </c>
      <c r="F28" s="331">
        <v>8129</v>
      </c>
      <c r="G28" s="330">
        <v>12187</v>
      </c>
      <c r="H28" s="332">
        <v>16263</v>
      </c>
    </row>
    <row r="29" spans="2:8" customFormat="1" ht="36" customHeight="1" x14ac:dyDescent="0.2">
      <c r="B29" s="328" t="s">
        <v>459</v>
      </c>
      <c r="C29" s="329" t="s">
        <v>460</v>
      </c>
      <c r="D29" s="193" t="s">
        <v>461</v>
      </c>
      <c r="E29" s="330">
        <v>1987</v>
      </c>
      <c r="F29" s="331">
        <v>4677</v>
      </c>
      <c r="G29" s="330">
        <v>7191</v>
      </c>
      <c r="H29" s="332">
        <v>17511</v>
      </c>
    </row>
    <row r="30" spans="2:8" customFormat="1" ht="36" customHeight="1" x14ac:dyDescent="0.2">
      <c r="B30" s="328" t="s">
        <v>462</v>
      </c>
      <c r="C30" s="329" t="s">
        <v>463</v>
      </c>
      <c r="D30" s="193" t="s">
        <v>464</v>
      </c>
      <c r="E30" s="330">
        <v>2125</v>
      </c>
      <c r="F30" s="331">
        <v>4890</v>
      </c>
      <c r="G30" s="330">
        <v>7335</v>
      </c>
      <c r="H30" s="332">
        <v>9782</v>
      </c>
    </row>
    <row r="31" spans="2:8" customFormat="1" ht="36" customHeight="1" x14ac:dyDescent="0.2">
      <c r="B31" s="328" t="s">
        <v>465</v>
      </c>
      <c r="C31" s="329" t="s">
        <v>466</v>
      </c>
      <c r="D31" s="193" t="s">
        <v>467</v>
      </c>
      <c r="E31" s="330">
        <v>0</v>
      </c>
      <c r="F31" s="331">
        <v>0</v>
      </c>
      <c r="G31" s="330">
        <v>0</v>
      </c>
      <c r="H31" s="332">
        <v>0</v>
      </c>
    </row>
    <row r="32" spans="2:8" customFormat="1" ht="36" customHeight="1" x14ac:dyDescent="0.2">
      <c r="B32" s="328" t="s">
        <v>468</v>
      </c>
      <c r="C32" s="329" t="s">
        <v>469</v>
      </c>
      <c r="D32" s="193" t="s">
        <v>470</v>
      </c>
      <c r="E32" s="330">
        <v>2850</v>
      </c>
      <c r="F32" s="331">
        <v>5926</v>
      </c>
      <c r="G32" s="330">
        <v>10530</v>
      </c>
      <c r="H32" s="332">
        <v>15650</v>
      </c>
    </row>
    <row r="33" spans="2:8" customFormat="1" ht="36" customHeight="1" x14ac:dyDescent="0.2">
      <c r="B33" s="328" t="s">
        <v>471</v>
      </c>
      <c r="C33" s="329" t="s">
        <v>472</v>
      </c>
      <c r="D33" s="193" t="s">
        <v>473</v>
      </c>
      <c r="E33" s="330">
        <v>0</v>
      </c>
      <c r="F33" s="331">
        <v>0</v>
      </c>
      <c r="G33" s="330">
        <v>0</v>
      </c>
      <c r="H33" s="332">
        <v>0</v>
      </c>
    </row>
    <row r="34" spans="2:8" customFormat="1" ht="36" customHeight="1" x14ac:dyDescent="0.2">
      <c r="B34" s="328" t="s">
        <v>474</v>
      </c>
      <c r="C34" s="329" t="s">
        <v>475</v>
      </c>
      <c r="D34" s="193" t="s">
        <v>476</v>
      </c>
      <c r="E34" s="330">
        <v>2420</v>
      </c>
      <c r="F34" s="331">
        <v>5850</v>
      </c>
      <c r="G34" s="330">
        <v>7270</v>
      </c>
      <c r="H34" s="332">
        <v>9580</v>
      </c>
    </row>
    <row r="35" spans="2:8" customFormat="1" ht="36" customHeight="1" x14ac:dyDescent="0.2">
      <c r="B35" s="328"/>
      <c r="C35" s="329" t="s">
        <v>477</v>
      </c>
      <c r="D35" s="193" t="s">
        <v>478</v>
      </c>
      <c r="E35" s="330">
        <v>1149</v>
      </c>
      <c r="F35" s="331">
        <v>9691</v>
      </c>
      <c r="G35" s="330">
        <v>11949</v>
      </c>
      <c r="H35" s="332">
        <v>1350</v>
      </c>
    </row>
    <row r="36" spans="2:8" customFormat="1" ht="36" customHeight="1" x14ac:dyDescent="0.2">
      <c r="B36" s="328"/>
      <c r="C36" s="329" t="s">
        <v>479</v>
      </c>
      <c r="D36" s="193" t="s">
        <v>480</v>
      </c>
      <c r="E36" s="330">
        <v>0</v>
      </c>
      <c r="F36" s="331">
        <v>0</v>
      </c>
      <c r="G36" s="330">
        <v>0</v>
      </c>
      <c r="H36" s="332">
        <v>0</v>
      </c>
    </row>
    <row r="37" spans="2:8" customFormat="1" ht="36" customHeight="1" x14ac:dyDescent="0.2">
      <c r="B37" s="328"/>
      <c r="C37" s="329" t="s">
        <v>481</v>
      </c>
      <c r="D37" s="193" t="s">
        <v>482</v>
      </c>
      <c r="E37" s="330">
        <v>25</v>
      </c>
      <c r="F37" s="331">
        <v>61</v>
      </c>
      <c r="G37" s="330">
        <v>105</v>
      </c>
      <c r="H37" s="332">
        <v>141</v>
      </c>
    </row>
    <row r="38" spans="2:8" customFormat="1" ht="36" customHeight="1" x14ac:dyDescent="0.2">
      <c r="B38" s="328" t="s">
        <v>483</v>
      </c>
      <c r="C38" s="329" t="s">
        <v>484</v>
      </c>
      <c r="D38" s="193" t="s">
        <v>485</v>
      </c>
      <c r="E38" s="330">
        <v>0</v>
      </c>
      <c r="F38" s="331">
        <v>0</v>
      </c>
      <c r="G38" s="330">
        <v>0</v>
      </c>
      <c r="H38" s="332">
        <v>0</v>
      </c>
    </row>
    <row r="39" spans="2:8" customFormat="1" ht="36" customHeight="1" x14ac:dyDescent="0.2">
      <c r="B39" s="328" t="s">
        <v>486</v>
      </c>
      <c r="C39" s="329" t="s">
        <v>487</v>
      </c>
      <c r="D39" s="193" t="s">
        <v>488</v>
      </c>
      <c r="E39" s="330">
        <v>25</v>
      </c>
      <c r="F39" s="331">
        <v>61</v>
      </c>
      <c r="G39" s="330">
        <v>105</v>
      </c>
      <c r="H39" s="332">
        <v>141</v>
      </c>
    </row>
    <row r="40" spans="2:8" customFormat="1" ht="36" customHeight="1" x14ac:dyDescent="0.2">
      <c r="B40" s="328" t="s">
        <v>489</v>
      </c>
      <c r="C40" s="329" t="s">
        <v>490</v>
      </c>
      <c r="D40" s="193" t="s">
        <v>491</v>
      </c>
      <c r="E40" s="330">
        <v>0</v>
      </c>
      <c r="F40" s="331">
        <v>0</v>
      </c>
      <c r="G40" s="330">
        <v>0</v>
      </c>
      <c r="H40" s="332">
        <v>0</v>
      </c>
    </row>
    <row r="41" spans="2:8" customFormat="1" ht="36" customHeight="1" x14ac:dyDescent="0.2">
      <c r="B41" s="328" t="s">
        <v>492</v>
      </c>
      <c r="C41" s="329" t="s">
        <v>493</v>
      </c>
      <c r="D41" s="193" t="s">
        <v>494</v>
      </c>
      <c r="E41" s="330">
        <v>0</v>
      </c>
      <c r="F41" s="331">
        <v>0</v>
      </c>
      <c r="G41" s="330">
        <v>0</v>
      </c>
      <c r="H41" s="332">
        <v>0</v>
      </c>
    </row>
    <row r="42" spans="2:8" customFormat="1" ht="36" customHeight="1" x14ac:dyDescent="0.2">
      <c r="B42" s="328"/>
      <c r="C42" s="329" t="s">
        <v>495</v>
      </c>
      <c r="D42" s="193" t="s">
        <v>496</v>
      </c>
      <c r="E42" s="330">
        <v>30</v>
      </c>
      <c r="F42" s="331">
        <v>80</v>
      </c>
      <c r="G42" s="330">
        <v>150</v>
      </c>
      <c r="H42" s="332">
        <v>200</v>
      </c>
    </row>
    <row r="43" spans="2:8" customFormat="1" ht="36" customHeight="1" x14ac:dyDescent="0.2">
      <c r="B43" s="328" t="s">
        <v>497</v>
      </c>
      <c r="C43" s="329" t="s">
        <v>498</v>
      </c>
      <c r="D43" s="193" t="s">
        <v>499</v>
      </c>
      <c r="E43" s="330">
        <v>0</v>
      </c>
      <c r="F43" s="331">
        <v>0</v>
      </c>
      <c r="G43" s="330">
        <v>0</v>
      </c>
      <c r="H43" s="332">
        <v>0</v>
      </c>
    </row>
    <row r="44" spans="2:8" customFormat="1" ht="36" customHeight="1" x14ac:dyDescent="0.2">
      <c r="B44" s="328" t="s">
        <v>500</v>
      </c>
      <c r="C44" s="329" t="s">
        <v>501</v>
      </c>
      <c r="D44" s="193" t="s">
        <v>502</v>
      </c>
      <c r="E44" s="330">
        <v>30</v>
      </c>
      <c r="F44" s="331">
        <v>80</v>
      </c>
      <c r="G44" s="330">
        <v>150</v>
      </c>
      <c r="H44" s="332">
        <v>200</v>
      </c>
    </row>
    <row r="45" spans="2:8" customFormat="1" ht="36" customHeight="1" x14ac:dyDescent="0.2">
      <c r="B45" s="328" t="s">
        <v>503</v>
      </c>
      <c r="C45" s="329" t="s">
        <v>504</v>
      </c>
      <c r="D45" s="193" t="s">
        <v>505</v>
      </c>
      <c r="E45" s="330">
        <v>0</v>
      </c>
      <c r="F45" s="331">
        <v>0</v>
      </c>
      <c r="G45" s="330">
        <v>0</v>
      </c>
      <c r="H45" s="332">
        <v>0</v>
      </c>
    </row>
    <row r="46" spans="2:8" customFormat="1" ht="36" customHeight="1" x14ac:dyDescent="0.2">
      <c r="B46" s="328" t="s">
        <v>506</v>
      </c>
      <c r="C46" s="329" t="s">
        <v>507</v>
      </c>
      <c r="D46" s="193" t="s">
        <v>508</v>
      </c>
      <c r="E46" s="330">
        <v>0</v>
      </c>
      <c r="F46" s="331">
        <v>0</v>
      </c>
      <c r="G46" s="330">
        <v>0</v>
      </c>
      <c r="H46" s="332">
        <v>0</v>
      </c>
    </row>
    <row r="47" spans="2:8" customFormat="1" ht="36" customHeight="1" x14ac:dyDescent="0.2">
      <c r="B47" s="328"/>
      <c r="C47" s="329" t="s">
        <v>509</v>
      </c>
      <c r="D47" s="193" t="s">
        <v>510</v>
      </c>
      <c r="E47" s="330">
        <v>0</v>
      </c>
      <c r="F47" s="331">
        <v>0</v>
      </c>
      <c r="G47" s="330">
        <v>0</v>
      </c>
      <c r="H47" s="332">
        <v>0</v>
      </c>
    </row>
    <row r="48" spans="2:8" customFormat="1" ht="36" customHeight="1" x14ac:dyDescent="0.2">
      <c r="B48" s="328"/>
      <c r="C48" s="329" t="s">
        <v>511</v>
      </c>
      <c r="D48" s="193" t="s">
        <v>512</v>
      </c>
      <c r="E48" s="330">
        <v>5</v>
      </c>
      <c r="F48" s="331">
        <v>19</v>
      </c>
      <c r="G48" s="330">
        <v>45</v>
      </c>
      <c r="H48" s="332">
        <v>59</v>
      </c>
    </row>
    <row r="49" spans="2:8" customFormat="1" ht="36" customHeight="1" x14ac:dyDescent="0.2">
      <c r="B49" s="328" t="s">
        <v>513</v>
      </c>
      <c r="C49" s="329" t="s">
        <v>514</v>
      </c>
      <c r="D49" s="193" t="s">
        <v>515</v>
      </c>
      <c r="E49" s="330">
        <v>500</v>
      </c>
      <c r="F49" s="331">
        <v>1140</v>
      </c>
      <c r="G49" s="330">
        <v>1710</v>
      </c>
      <c r="H49" s="332">
        <v>2000</v>
      </c>
    </row>
    <row r="50" spans="2:8" customFormat="1" ht="36" customHeight="1" x14ac:dyDescent="0.2">
      <c r="B50" s="328" t="s">
        <v>516</v>
      </c>
      <c r="C50" s="329" t="s">
        <v>517</v>
      </c>
      <c r="D50" s="193" t="s">
        <v>518</v>
      </c>
      <c r="E50" s="330">
        <v>625</v>
      </c>
      <c r="F50" s="331">
        <v>1250</v>
      </c>
      <c r="G50" s="330">
        <v>1875</v>
      </c>
      <c r="H50" s="332">
        <v>2500</v>
      </c>
    </row>
    <row r="51" spans="2:8" customFormat="1" ht="36" customHeight="1" x14ac:dyDescent="0.2">
      <c r="B51" s="328" t="s">
        <v>519</v>
      </c>
      <c r="C51" s="329" t="s">
        <v>520</v>
      </c>
      <c r="D51" s="193" t="s">
        <v>521</v>
      </c>
      <c r="E51" s="330">
        <v>450</v>
      </c>
      <c r="F51" s="331">
        <v>750</v>
      </c>
      <c r="G51" s="330">
        <v>1150</v>
      </c>
      <c r="H51" s="332">
        <v>1500</v>
      </c>
    </row>
    <row r="52" spans="2:8" customFormat="1" ht="36" customHeight="1" x14ac:dyDescent="0.2">
      <c r="B52" s="328" t="s">
        <v>522</v>
      </c>
      <c r="C52" s="329" t="s">
        <v>523</v>
      </c>
      <c r="D52" s="193" t="s">
        <v>524</v>
      </c>
      <c r="E52" s="330">
        <v>55</v>
      </c>
      <c r="F52" s="331">
        <v>185</v>
      </c>
      <c r="G52" s="330">
        <v>355</v>
      </c>
      <c r="H52" s="332">
        <v>1200</v>
      </c>
    </row>
    <row r="53" spans="2:8" customFormat="1" ht="36" customHeight="1" x14ac:dyDescent="0.2">
      <c r="B53" s="328"/>
      <c r="C53" s="329" t="s">
        <v>525</v>
      </c>
      <c r="D53" s="193" t="s">
        <v>526</v>
      </c>
      <c r="E53" s="330">
        <v>62894</v>
      </c>
      <c r="F53" s="331">
        <v>140230</v>
      </c>
      <c r="G53" s="330">
        <v>205550</v>
      </c>
      <c r="H53" s="332">
        <v>264437</v>
      </c>
    </row>
    <row r="54" spans="2:8" customFormat="1" ht="36" customHeight="1" x14ac:dyDescent="0.2">
      <c r="B54" s="328"/>
      <c r="C54" s="329" t="s">
        <v>527</v>
      </c>
      <c r="D54" s="193" t="s">
        <v>528</v>
      </c>
      <c r="E54" s="330">
        <v>61480</v>
      </c>
      <c r="F54" s="331">
        <v>130103</v>
      </c>
      <c r="G54" s="330">
        <v>193016</v>
      </c>
      <c r="H54" s="332">
        <v>263346</v>
      </c>
    </row>
    <row r="55" spans="2:8" customFormat="1" ht="36" customHeight="1" x14ac:dyDescent="0.2">
      <c r="B55" s="328"/>
      <c r="C55" s="329" t="s">
        <v>529</v>
      </c>
      <c r="D55" s="193" t="s">
        <v>530</v>
      </c>
      <c r="E55" s="330">
        <v>1414</v>
      </c>
      <c r="F55" s="331">
        <v>10127</v>
      </c>
      <c r="G55" s="330">
        <v>12534</v>
      </c>
      <c r="H55" s="332">
        <v>1091</v>
      </c>
    </row>
    <row r="56" spans="2:8" customFormat="1" ht="36" customHeight="1" x14ac:dyDescent="0.2">
      <c r="B56" s="328"/>
      <c r="C56" s="329" t="s">
        <v>531</v>
      </c>
      <c r="D56" s="193" t="s">
        <v>532</v>
      </c>
      <c r="E56" s="330">
        <v>0</v>
      </c>
      <c r="F56" s="331">
        <v>0</v>
      </c>
      <c r="G56" s="330">
        <v>0</v>
      </c>
      <c r="H56" s="332">
        <v>0</v>
      </c>
    </row>
    <row r="57" spans="2:8" customFormat="1" ht="36" customHeight="1" x14ac:dyDescent="0.2">
      <c r="B57" s="328" t="s">
        <v>533</v>
      </c>
      <c r="C57" s="329" t="s">
        <v>534</v>
      </c>
      <c r="D57" s="193" t="s">
        <v>535</v>
      </c>
      <c r="E57" s="330">
        <v>0</v>
      </c>
      <c r="F57" s="331">
        <v>0</v>
      </c>
      <c r="G57" s="330">
        <v>0</v>
      </c>
      <c r="H57" s="332">
        <v>0</v>
      </c>
    </row>
    <row r="58" spans="2:8" customFormat="1" ht="36" customHeight="1" x14ac:dyDescent="0.2">
      <c r="B58" s="328" t="s">
        <v>536</v>
      </c>
      <c r="C58" s="329" t="s">
        <v>537</v>
      </c>
      <c r="D58" s="193" t="s">
        <v>538</v>
      </c>
      <c r="E58" s="330">
        <v>0</v>
      </c>
      <c r="F58" s="331">
        <v>0</v>
      </c>
      <c r="G58" s="330">
        <v>0</v>
      </c>
      <c r="H58" s="332">
        <v>0</v>
      </c>
    </row>
    <row r="59" spans="2:8" customFormat="1" ht="36" customHeight="1" x14ac:dyDescent="0.2">
      <c r="B59" s="328"/>
      <c r="C59" s="329" t="s">
        <v>539</v>
      </c>
      <c r="D59" s="193" t="s">
        <v>540</v>
      </c>
      <c r="E59" s="330">
        <v>1414</v>
      </c>
      <c r="F59" s="331">
        <v>10127</v>
      </c>
      <c r="G59" s="330">
        <v>12534</v>
      </c>
      <c r="H59" s="332">
        <v>1091</v>
      </c>
    </row>
    <row r="60" spans="2:8" customFormat="1" ht="36" customHeight="1" x14ac:dyDescent="0.2">
      <c r="B60" s="328"/>
      <c r="C60" s="329" t="s">
        <v>541</v>
      </c>
      <c r="D60" s="193" t="s">
        <v>542</v>
      </c>
      <c r="E60" s="330">
        <v>0</v>
      </c>
      <c r="F60" s="331">
        <v>0</v>
      </c>
      <c r="G60" s="330">
        <v>0</v>
      </c>
      <c r="H60" s="332">
        <v>0</v>
      </c>
    </row>
    <row r="61" spans="2:8" customFormat="1" ht="36" customHeight="1" x14ac:dyDescent="0.2">
      <c r="B61" s="328"/>
      <c r="C61" s="329" t="s">
        <v>543</v>
      </c>
      <c r="D61" s="193"/>
      <c r="E61" s="330">
        <v>0</v>
      </c>
      <c r="F61" s="331">
        <v>0</v>
      </c>
      <c r="G61" s="330">
        <v>0</v>
      </c>
      <c r="H61" s="332">
        <v>0</v>
      </c>
    </row>
    <row r="62" spans="2:8" customFormat="1" ht="36" customHeight="1" x14ac:dyDescent="0.2">
      <c r="B62" s="328" t="s">
        <v>544</v>
      </c>
      <c r="C62" s="329" t="s">
        <v>545</v>
      </c>
      <c r="D62" s="193" t="s">
        <v>546</v>
      </c>
      <c r="E62" s="330">
        <v>0</v>
      </c>
      <c r="F62" s="331">
        <v>0</v>
      </c>
      <c r="G62" s="330">
        <v>0</v>
      </c>
      <c r="H62" s="332">
        <v>0</v>
      </c>
    </row>
    <row r="63" spans="2:8" customFormat="1" ht="36" customHeight="1" x14ac:dyDescent="0.2">
      <c r="B63" s="328" t="s">
        <v>547</v>
      </c>
      <c r="C63" s="329" t="s">
        <v>548</v>
      </c>
      <c r="D63" s="193" t="s">
        <v>549</v>
      </c>
      <c r="E63" s="330">
        <v>0</v>
      </c>
      <c r="F63" s="331">
        <v>0</v>
      </c>
      <c r="G63" s="330">
        <v>0</v>
      </c>
      <c r="H63" s="332">
        <v>0</v>
      </c>
    </row>
    <row r="64" spans="2:8" customFormat="1" ht="36" customHeight="1" x14ac:dyDescent="0.2">
      <c r="B64" s="328" t="s">
        <v>550</v>
      </c>
      <c r="C64" s="329" t="s">
        <v>551</v>
      </c>
      <c r="D64" s="193" t="s">
        <v>552</v>
      </c>
      <c r="E64" s="330">
        <v>0</v>
      </c>
      <c r="F64" s="331">
        <v>0</v>
      </c>
      <c r="G64" s="330">
        <v>0</v>
      </c>
      <c r="H64" s="332">
        <v>0</v>
      </c>
    </row>
    <row r="65" spans="2:8" customFormat="1" ht="36" customHeight="1" x14ac:dyDescent="0.2">
      <c r="B65" s="328" t="s">
        <v>553</v>
      </c>
      <c r="C65" s="329" t="s">
        <v>554</v>
      </c>
      <c r="D65" s="193" t="s">
        <v>555</v>
      </c>
      <c r="E65" s="330">
        <v>0</v>
      </c>
      <c r="F65" s="331">
        <v>0</v>
      </c>
      <c r="G65" s="330">
        <v>0</v>
      </c>
      <c r="H65" s="332">
        <v>0</v>
      </c>
    </row>
    <row r="66" spans="2:8" customFormat="1" ht="36" customHeight="1" x14ac:dyDescent="0.2">
      <c r="B66" s="328"/>
      <c r="C66" s="329" t="s">
        <v>556</v>
      </c>
      <c r="D66" s="193" t="s">
        <v>557</v>
      </c>
      <c r="E66" s="330">
        <v>1414</v>
      </c>
      <c r="F66" s="331">
        <v>10127</v>
      </c>
      <c r="G66" s="330">
        <v>12534</v>
      </c>
      <c r="H66" s="332">
        <v>1091</v>
      </c>
    </row>
    <row r="67" spans="2:8" customFormat="1" ht="36" customHeight="1" x14ac:dyDescent="0.2">
      <c r="B67" s="328"/>
      <c r="C67" s="329" t="s">
        <v>558</v>
      </c>
      <c r="D67" s="193" t="s">
        <v>559</v>
      </c>
      <c r="E67" s="330">
        <v>0</v>
      </c>
      <c r="F67" s="331">
        <v>0</v>
      </c>
      <c r="G67" s="330">
        <v>0</v>
      </c>
      <c r="H67" s="332">
        <v>0</v>
      </c>
    </row>
    <row r="68" spans="2:8" customFormat="1" ht="36" customHeight="1" x14ac:dyDescent="0.2">
      <c r="B68" s="328"/>
      <c r="C68" s="329" t="s">
        <v>560</v>
      </c>
      <c r="D68" s="193" t="s">
        <v>561</v>
      </c>
      <c r="E68" s="330">
        <v>0</v>
      </c>
      <c r="F68" s="331">
        <v>0</v>
      </c>
      <c r="G68" s="330">
        <v>0</v>
      </c>
      <c r="H68" s="332">
        <v>0</v>
      </c>
    </row>
    <row r="69" spans="2:8" customFormat="1" ht="36" customHeight="1" x14ac:dyDescent="0.2">
      <c r="B69" s="328"/>
      <c r="C69" s="329" t="s">
        <v>562</v>
      </c>
      <c r="D69" s="193" t="s">
        <v>563</v>
      </c>
      <c r="E69" s="330">
        <v>0</v>
      </c>
      <c r="F69" s="331">
        <v>0</v>
      </c>
      <c r="G69" s="330">
        <v>0</v>
      </c>
      <c r="H69" s="332">
        <v>0</v>
      </c>
    </row>
    <row r="70" spans="2:8" customFormat="1" ht="36" customHeight="1" x14ac:dyDescent="0.2">
      <c r="B70" s="328"/>
      <c r="C70" s="329" t="s">
        <v>564</v>
      </c>
      <c r="D70" s="193" t="s">
        <v>565</v>
      </c>
      <c r="E70" s="330">
        <v>0</v>
      </c>
      <c r="F70" s="331">
        <v>0</v>
      </c>
      <c r="G70" s="330">
        <v>0</v>
      </c>
      <c r="H70" s="332">
        <v>0</v>
      </c>
    </row>
    <row r="71" spans="2:8" customFormat="1" ht="36" customHeight="1" x14ac:dyDescent="0.2">
      <c r="B71" s="328"/>
      <c r="C71" s="329" t="s">
        <v>566</v>
      </c>
      <c r="D71" s="193" t="s">
        <v>567</v>
      </c>
      <c r="E71" s="330">
        <v>0</v>
      </c>
      <c r="F71" s="331">
        <v>0</v>
      </c>
      <c r="G71" s="330">
        <v>0</v>
      </c>
      <c r="H71" s="332">
        <v>0</v>
      </c>
    </row>
    <row r="72" spans="2:8" customFormat="1" ht="36" customHeight="1" x14ac:dyDescent="0.2">
      <c r="B72" s="328"/>
      <c r="C72" s="329" t="s">
        <v>568</v>
      </c>
      <c r="D72" s="193"/>
      <c r="E72" s="330">
        <v>0</v>
      </c>
      <c r="F72" s="331">
        <v>0</v>
      </c>
      <c r="G72" s="330">
        <v>0</v>
      </c>
      <c r="H72" s="332">
        <v>0</v>
      </c>
    </row>
    <row r="73" spans="2:8" customFormat="1" ht="36" customHeight="1" x14ac:dyDescent="0.2">
      <c r="B73" s="328"/>
      <c r="C73" s="329" t="s">
        <v>569</v>
      </c>
      <c r="D73" s="193" t="s">
        <v>570</v>
      </c>
      <c r="E73" s="330">
        <v>0</v>
      </c>
      <c r="F73" s="331">
        <v>0</v>
      </c>
      <c r="G73" s="330">
        <v>0</v>
      </c>
      <c r="H73" s="332">
        <v>0</v>
      </c>
    </row>
    <row r="74" spans="2:8" customFormat="1" ht="36" customHeight="1" x14ac:dyDescent="0.2">
      <c r="B74" s="333"/>
      <c r="C74" s="334" t="s">
        <v>571</v>
      </c>
      <c r="D74" s="197" t="s">
        <v>572</v>
      </c>
      <c r="E74" s="335">
        <v>0</v>
      </c>
      <c r="F74" s="336">
        <v>0</v>
      </c>
      <c r="G74" s="335">
        <v>0</v>
      </c>
      <c r="H74" s="337">
        <v>0</v>
      </c>
    </row>
    <row r="75" spans="2:8" customFormat="1" ht="54" customHeight="1" x14ac:dyDescent="0.25">
      <c r="D75" s="199"/>
    </row>
    <row r="76" spans="2:8" customFormat="1" ht="36" customHeight="1" x14ac:dyDescent="0.3">
      <c r="B76" s="666" t="s">
        <v>831</v>
      </c>
      <c r="C76" s="667"/>
      <c r="D76" s="667"/>
      <c r="E76" s="667"/>
      <c r="F76" s="667"/>
      <c r="G76" s="667"/>
      <c r="H76" s="668"/>
    </row>
    <row r="77" spans="2:8" customFormat="1" ht="300" customHeight="1" x14ac:dyDescent="0.3">
      <c r="B77" s="669"/>
      <c r="C77" s="670"/>
      <c r="D77" s="670"/>
      <c r="E77" s="670"/>
      <c r="F77" s="670"/>
      <c r="G77" s="670"/>
      <c r="H77" s="671"/>
    </row>
  </sheetData>
  <sheetProtection algorithmName="SHA-512" hashValue="fTgW3NUrCWv4m2hlL9Gn5H/OZqgMG5KxnPg226+sVsG+/QxgX4XVg6g+W5G1WLXeVz5kw+DP0ocHMr0veOvulA==" saltValue="VkWMq5DQ4APo8zWmfUD5BQ==" spinCount="100000" sheet="1" objects="1" scenarios="1"/>
  <mergeCells count="7">
    <mergeCell ref="B76:H76"/>
    <mergeCell ref="B77:H77"/>
    <mergeCell ref="B4:H4"/>
    <mergeCell ref="B8:B9"/>
    <mergeCell ref="C8:C9"/>
    <mergeCell ref="D8:D9"/>
    <mergeCell ref="E8:H8"/>
  </mergeCells>
  <pageMargins left="0.11811023622047245" right="0.11811023622047245" top="0.74803149606299213" bottom="0.74803149606299213" header="0.31496062992125984" footer="0.31496062992125984"/>
  <pageSetup paperSize="9" scale="4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2:G69"/>
  <sheetViews>
    <sheetView showGridLines="0" zoomScale="70" zoomScaleNormal="70" workbookViewId="0">
      <selection activeCell="B9" sqref="B9 B9:G9"/>
    </sheetView>
  </sheetViews>
  <sheetFormatPr defaultColWidth="9.140625" defaultRowHeight="15.75" x14ac:dyDescent="0.25"/>
  <cols>
    <col min="1" max="1" width="9.140625" style="1" customWidth="1"/>
    <col min="2" max="2" width="74.7109375" style="1" customWidth="1"/>
    <col min="3" max="3" width="14.85546875" style="3" customWidth="1"/>
    <col min="4" max="7" width="25.28515625" style="1" customWidth="1"/>
    <col min="8" max="8" width="9.140625" style="1" customWidth="1"/>
    <col min="9" max="16384" width="9.140625" style="1"/>
  </cols>
  <sheetData>
    <row r="2" spans="2:7" x14ac:dyDescent="0.25">
      <c r="G2" s="201"/>
    </row>
    <row r="3" spans="2:7" customFormat="1" ht="24.95" customHeight="1" x14ac:dyDescent="0.25">
      <c r="G3" s="200" t="s">
        <v>832</v>
      </c>
    </row>
    <row r="4" spans="2:7" s="5" customFormat="1" ht="24.95" customHeight="1" x14ac:dyDescent="0.25">
      <c r="B4" s="676" t="s">
        <v>575</v>
      </c>
      <c r="C4" s="676"/>
      <c r="D4" s="676"/>
      <c r="E4" s="676"/>
      <c r="F4" s="676"/>
      <c r="G4" s="676"/>
    </row>
    <row r="5" spans="2:7" s="5" customFormat="1" ht="24.95" customHeight="1" x14ac:dyDescent="0.25">
      <c r="B5" s="676" t="s">
        <v>833</v>
      </c>
      <c r="C5" s="676"/>
      <c r="D5" s="676"/>
      <c r="E5" s="676"/>
      <c r="F5" s="676"/>
      <c r="G5" s="676"/>
    </row>
    <row r="6" spans="2:7" customFormat="1" ht="18.95" customHeight="1" thickBot="1" x14ac:dyDescent="0.3">
      <c r="G6" s="201" t="s">
        <v>577</v>
      </c>
    </row>
    <row r="7" spans="2:7" customFormat="1" ht="30" customHeight="1" x14ac:dyDescent="0.2">
      <c r="B7" s="677" t="s">
        <v>578</v>
      </c>
      <c r="C7" s="679" t="s">
        <v>64</v>
      </c>
      <c r="D7" s="681" t="s">
        <v>579</v>
      </c>
      <c r="E7" s="681"/>
      <c r="F7" s="681"/>
      <c r="G7" s="682"/>
    </row>
    <row r="8" spans="2:7" customFormat="1" ht="69" customHeight="1" thickBot="1" x14ac:dyDescent="0.25">
      <c r="B8" s="678"/>
      <c r="C8" s="680"/>
      <c r="D8" s="339" t="s">
        <v>827</v>
      </c>
      <c r="E8" s="339" t="s">
        <v>828</v>
      </c>
      <c r="F8" s="339" t="s">
        <v>829</v>
      </c>
      <c r="G8" s="340" t="s">
        <v>830</v>
      </c>
    </row>
    <row r="9" spans="2:7" customFormat="1" ht="36" customHeight="1" thickBot="1" x14ac:dyDescent="0.25">
      <c r="B9" s="341" t="s">
        <v>580</v>
      </c>
      <c r="C9" s="342"/>
      <c r="D9" s="181">
        <v>0</v>
      </c>
      <c r="E9" s="181">
        <v>0</v>
      </c>
      <c r="F9" s="181">
        <v>0</v>
      </c>
      <c r="G9" s="182">
        <v>0</v>
      </c>
    </row>
    <row r="10" spans="2:7" customFormat="1" ht="36" customHeight="1" x14ac:dyDescent="0.2">
      <c r="B10" s="341" t="s">
        <v>581</v>
      </c>
      <c r="C10" s="342" t="s">
        <v>582</v>
      </c>
      <c r="D10" s="181">
        <v>61894</v>
      </c>
      <c r="E10" s="181">
        <v>132164</v>
      </c>
      <c r="F10" s="181">
        <v>286424</v>
      </c>
      <c r="G10" s="182">
        <v>363939</v>
      </c>
    </row>
    <row r="11" spans="2:7" customFormat="1" ht="36" customHeight="1" x14ac:dyDescent="0.2">
      <c r="B11" s="341" t="s">
        <v>583</v>
      </c>
      <c r="C11" s="342" t="s">
        <v>584</v>
      </c>
      <c r="D11" s="181">
        <v>52564</v>
      </c>
      <c r="E11" s="181">
        <v>107064</v>
      </c>
      <c r="F11" s="181">
        <v>150564</v>
      </c>
      <c r="G11" s="182">
        <v>207604</v>
      </c>
    </row>
    <row r="12" spans="2:7" customFormat="1" ht="36" customHeight="1" x14ac:dyDescent="0.2">
      <c r="B12" s="341" t="s">
        <v>585</v>
      </c>
      <c r="C12" s="342" t="s">
        <v>586</v>
      </c>
      <c r="D12" s="181">
        <v>0</v>
      </c>
      <c r="E12" s="181">
        <v>0</v>
      </c>
      <c r="F12" s="181">
        <v>0</v>
      </c>
      <c r="G12" s="182">
        <v>0</v>
      </c>
    </row>
    <row r="13" spans="2:7" customFormat="1" ht="36" customHeight="1" x14ac:dyDescent="0.2">
      <c r="B13" s="341" t="s">
        <v>587</v>
      </c>
      <c r="C13" s="342" t="s">
        <v>588</v>
      </c>
      <c r="D13" s="181">
        <v>0</v>
      </c>
      <c r="E13" s="181">
        <v>0</v>
      </c>
      <c r="F13" s="181">
        <v>0</v>
      </c>
      <c r="G13" s="182">
        <v>0</v>
      </c>
    </row>
    <row r="14" spans="2:7" customFormat="1" ht="36" customHeight="1" x14ac:dyDescent="0.2">
      <c r="B14" s="341" t="s">
        <v>589</v>
      </c>
      <c r="C14" s="342" t="s">
        <v>590</v>
      </c>
      <c r="D14" s="181">
        <v>9330</v>
      </c>
      <c r="E14" s="181">
        <v>25100</v>
      </c>
      <c r="F14" s="181">
        <v>135860</v>
      </c>
      <c r="G14" s="182">
        <v>156335</v>
      </c>
    </row>
    <row r="15" spans="2:7" customFormat="1" ht="36" customHeight="1" x14ac:dyDescent="0.2">
      <c r="B15" s="341" t="s">
        <v>591</v>
      </c>
      <c r="C15" s="342" t="s">
        <v>592</v>
      </c>
      <c r="D15" s="181">
        <v>62932</v>
      </c>
      <c r="E15" s="181">
        <v>134561</v>
      </c>
      <c r="F15" s="181">
        <v>290094</v>
      </c>
      <c r="G15" s="182">
        <v>366001</v>
      </c>
    </row>
    <row r="16" spans="2:7" customFormat="1" ht="36" customHeight="1" x14ac:dyDescent="0.2">
      <c r="B16" s="341" t="s">
        <v>593</v>
      </c>
      <c r="C16" s="342" t="s">
        <v>594</v>
      </c>
      <c r="D16" s="181">
        <v>30167</v>
      </c>
      <c r="E16" s="181">
        <v>75150</v>
      </c>
      <c r="F16" s="181">
        <v>195728</v>
      </c>
      <c r="G16" s="182">
        <v>230621</v>
      </c>
    </row>
    <row r="17" spans="2:7" customFormat="1" ht="36" customHeight="1" x14ac:dyDescent="0.2">
      <c r="B17" s="341" t="s">
        <v>595</v>
      </c>
      <c r="C17" s="342" t="s">
        <v>596</v>
      </c>
      <c r="D17" s="181">
        <v>0</v>
      </c>
      <c r="E17" s="181">
        <v>0</v>
      </c>
      <c r="F17" s="181">
        <v>0</v>
      </c>
      <c r="G17" s="182">
        <v>0</v>
      </c>
    </row>
    <row r="18" spans="2:7" customFormat="1" ht="36" customHeight="1" x14ac:dyDescent="0.2">
      <c r="B18" s="341" t="s">
        <v>597</v>
      </c>
      <c r="C18" s="342" t="s">
        <v>598</v>
      </c>
      <c r="D18" s="181">
        <v>32335</v>
      </c>
      <c r="E18" s="181">
        <v>56306</v>
      </c>
      <c r="F18" s="181">
        <v>90806</v>
      </c>
      <c r="G18" s="182">
        <v>131530</v>
      </c>
    </row>
    <row r="19" spans="2:7" customFormat="1" ht="36" customHeight="1" x14ac:dyDescent="0.2">
      <c r="B19" s="341" t="s">
        <v>599</v>
      </c>
      <c r="C19" s="342" t="s">
        <v>600</v>
      </c>
      <c r="D19" s="181">
        <v>55</v>
      </c>
      <c r="E19" s="181">
        <v>55</v>
      </c>
      <c r="F19" s="181">
        <v>60</v>
      </c>
      <c r="G19" s="182">
        <v>100</v>
      </c>
    </row>
    <row r="20" spans="2:7" customFormat="1" ht="36" customHeight="1" x14ac:dyDescent="0.2">
      <c r="B20" s="341" t="s">
        <v>601</v>
      </c>
      <c r="C20" s="342" t="s">
        <v>602</v>
      </c>
      <c r="D20" s="181">
        <v>0</v>
      </c>
      <c r="E20" s="181">
        <v>0</v>
      </c>
      <c r="F20" s="181">
        <v>0</v>
      </c>
      <c r="G20" s="182">
        <v>0</v>
      </c>
    </row>
    <row r="21" spans="2:7" customFormat="1" ht="36" customHeight="1" x14ac:dyDescent="0.2">
      <c r="B21" s="341" t="s">
        <v>603</v>
      </c>
      <c r="C21" s="342" t="s">
        <v>604</v>
      </c>
      <c r="D21" s="181">
        <v>25</v>
      </c>
      <c r="E21" s="181">
        <v>0</v>
      </c>
      <c r="F21" s="181">
        <v>0</v>
      </c>
      <c r="G21" s="182">
        <v>0</v>
      </c>
    </row>
    <row r="22" spans="2:7" customFormat="1" ht="36" customHeight="1" x14ac:dyDescent="0.2">
      <c r="B22" s="341" t="s">
        <v>605</v>
      </c>
      <c r="C22" s="342" t="s">
        <v>606</v>
      </c>
      <c r="D22" s="181">
        <v>350</v>
      </c>
      <c r="E22" s="181">
        <v>3050</v>
      </c>
      <c r="F22" s="181">
        <v>3500</v>
      </c>
      <c r="G22" s="182">
        <v>3750</v>
      </c>
    </row>
    <row r="23" spans="2:7" customFormat="1" ht="36" customHeight="1" x14ac:dyDescent="0.2">
      <c r="B23" s="341" t="s">
        <v>607</v>
      </c>
      <c r="C23" s="342" t="s">
        <v>608</v>
      </c>
      <c r="D23" s="181">
        <v>0</v>
      </c>
      <c r="E23" s="181">
        <v>0</v>
      </c>
      <c r="F23" s="181">
        <v>0</v>
      </c>
      <c r="G23" s="182">
        <v>0</v>
      </c>
    </row>
    <row r="24" spans="2:7" customFormat="1" ht="36" customHeight="1" x14ac:dyDescent="0.2">
      <c r="B24" s="341" t="s">
        <v>609</v>
      </c>
      <c r="C24" s="342" t="s">
        <v>610</v>
      </c>
      <c r="D24" s="181">
        <v>0</v>
      </c>
      <c r="E24" s="181">
        <v>0</v>
      </c>
      <c r="F24" s="181">
        <v>0</v>
      </c>
      <c r="G24" s="182">
        <v>0</v>
      </c>
    </row>
    <row r="25" spans="2:7" customFormat="1" ht="36" customHeight="1" x14ac:dyDescent="0.2">
      <c r="B25" s="341" t="s">
        <v>611</v>
      </c>
      <c r="C25" s="342" t="s">
        <v>612</v>
      </c>
      <c r="D25" s="181">
        <v>1038</v>
      </c>
      <c r="E25" s="181">
        <v>2397</v>
      </c>
      <c r="F25" s="181">
        <v>3670</v>
      </c>
      <c r="G25" s="182">
        <v>2062</v>
      </c>
    </row>
    <row r="26" spans="2:7" customFormat="1" ht="36" customHeight="1" x14ac:dyDescent="0.2">
      <c r="B26" s="341" t="s">
        <v>613</v>
      </c>
      <c r="C26" s="342"/>
      <c r="D26" s="181">
        <v>0</v>
      </c>
      <c r="E26" s="181">
        <v>0</v>
      </c>
      <c r="F26" s="181">
        <v>0</v>
      </c>
      <c r="G26" s="182">
        <v>0</v>
      </c>
    </row>
    <row r="27" spans="2:7" customFormat="1" ht="36" customHeight="1" x14ac:dyDescent="0.2">
      <c r="B27" s="341" t="s">
        <v>614</v>
      </c>
      <c r="C27" s="342" t="s">
        <v>615</v>
      </c>
      <c r="D27" s="181">
        <v>0</v>
      </c>
      <c r="E27" s="181">
        <v>0</v>
      </c>
      <c r="F27" s="181">
        <v>0</v>
      </c>
      <c r="G27" s="182">
        <v>0</v>
      </c>
    </row>
    <row r="28" spans="2:7" customFormat="1" ht="36" customHeight="1" x14ac:dyDescent="0.2">
      <c r="B28" s="341" t="s">
        <v>616</v>
      </c>
      <c r="C28" s="342" t="s">
        <v>617</v>
      </c>
      <c r="D28" s="181">
        <v>0</v>
      </c>
      <c r="E28" s="181">
        <v>0</v>
      </c>
      <c r="F28" s="181">
        <v>0</v>
      </c>
      <c r="G28" s="182">
        <v>0</v>
      </c>
    </row>
    <row r="29" spans="2:7" customFormat="1" ht="36" customHeight="1" x14ac:dyDescent="0.2">
      <c r="B29" s="341" t="s">
        <v>618</v>
      </c>
      <c r="C29" s="342" t="s">
        <v>619</v>
      </c>
      <c r="D29" s="181">
        <v>0</v>
      </c>
      <c r="E29" s="181">
        <v>0</v>
      </c>
      <c r="F29" s="181">
        <v>0</v>
      </c>
      <c r="G29" s="182">
        <v>0</v>
      </c>
    </row>
    <row r="30" spans="2:7" customFormat="1" ht="36" customHeight="1" x14ac:dyDescent="0.2">
      <c r="B30" s="341" t="s">
        <v>620</v>
      </c>
      <c r="C30" s="342" t="s">
        <v>621</v>
      </c>
      <c r="D30" s="181">
        <v>0</v>
      </c>
      <c r="E30" s="181">
        <v>0</v>
      </c>
      <c r="F30" s="181">
        <v>0</v>
      </c>
      <c r="G30" s="182">
        <v>0</v>
      </c>
    </row>
    <row r="31" spans="2:7" customFormat="1" ht="36" customHeight="1" x14ac:dyDescent="0.2">
      <c r="B31" s="341" t="s">
        <v>622</v>
      </c>
      <c r="C31" s="342" t="s">
        <v>623</v>
      </c>
      <c r="D31" s="181">
        <v>0</v>
      </c>
      <c r="E31" s="181">
        <v>0</v>
      </c>
      <c r="F31" s="181">
        <v>0</v>
      </c>
      <c r="G31" s="182">
        <v>0</v>
      </c>
    </row>
    <row r="32" spans="2:7" customFormat="1" ht="36" customHeight="1" x14ac:dyDescent="0.2">
      <c r="B32" s="341" t="s">
        <v>624</v>
      </c>
      <c r="C32" s="342" t="s">
        <v>625</v>
      </c>
      <c r="D32" s="181">
        <v>0</v>
      </c>
      <c r="E32" s="181">
        <v>0</v>
      </c>
      <c r="F32" s="181">
        <v>0</v>
      </c>
      <c r="G32" s="182">
        <v>0</v>
      </c>
    </row>
    <row r="33" spans="2:7" customFormat="1" ht="36" customHeight="1" x14ac:dyDescent="0.2">
      <c r="B33" s="341" t="s">
        <v>626</v>
      </c>
      <c r="C33" s="342" t="s">
        <v>627</v>
      </c>
      <c r="D33" s="181">
        <v>0</v>
      </c>
      <c r="E33" s="181">
        <v>0</v>
      </c>
      <c r="F33" s="181">
        <v>0</v>
      </c>
      <c r="G33" s="182">
        <v>0</v>
      </c>
    </row>
    <row r="34" spans="2:7" customFormat="1" ht="36" customHeight="1" x14ac:dyDescent="0.2">
      <c r="B34" s="341" t="s">
        <v>628</v>
      </c>
      <c r="C34" s="342" t="s">
        <v>629</v>
      </c>
      <c r="D34" s="181">
        <v>0</v>
      </c>
      <c r="E34" s="181">
        <v>0</v>
      </c>
      <c r="F34" s="181">
        <v>0</v>
      </c>
      <c r="G34" s="182">
        <v>0</v>
      </c>
    </row>
    <row r="35" spans="2:7" customFormat="1" ht="36" customHeight="1" x14ac:dyDescent="0.2">
      <c r="B35" s="341" t="s">
        <v>630</v>
      </c>
      <c r="C35" s="342" t="s">
        <v>631</v>
      </c>
      <c r="D35" s="181">
        <v>0</v>
      </c>
      <c r="E35" s="181">
        <v>0</v>
      </c>
      <c r="F35" s="181">
        <v>0</v>
      </c>
      <c r="G35" s="182">
        <v>0</v>
      </c>
    </row>
    <row r="36" spans="2:7" customFormat="1" ht="36" customHeight="1" x14ac:dyDescent="0.2">
      <c r="B36" s="341" t="s">
        <v>620</v>
      </c>
      <c r="C36" s="342" t="s">
        <v>632</v>
      </c>
      <c r="D36" s="181">
        <v>0</v>
      </c>
      <c r="E36" s="181">
        <v>0</v>
      </c>
      <c r="F36" s="181">
        <v>0</v>
      </c>
      <c r="G36" s="182">
        <v>0</v>
      </c>
    </row>
    <row r="37" spans="2:7" customFormat="1" ht="36" customHeight="1" x14ac:dyDescent="0.2">
      <c r="B37" s="341" t="s">
        <v>633</v>
      </c>
      <c r="C37" s="342" t="s">
        <v>634</v>
      </c>
      <c r="D37" s="181">
        <v>0</v>
      </c>
      <c r="E37" s="181">
        <v>0</v>
      </c>
      <c r="F37" s="181">
        <v>0</v>
      </c>
      <c r="G37" s="182">
        <v>0</v>
      </c>
    </row>
    <row r="38" spans="2:7" customFormat="1" ht="36" customHeight="1" x14ac:dyDescent="0.2">
      <c r="B38" s="341" t="s">
        <v>635</v>
      </c>
      <c r="C38" s="342" t="s">
        <v>636</v>
      </c>
      <c r="D38" s="181">
        <v>0</v>
      </c>
      <c r="E38" s="181">
        <v>0</v>
      </c>
      <c r="F38" s="181">
        <v>0</v>
      </c>
      <c r="G38" s="182">
        <v>0</v>
      </c>
    </row>
    <row r="39" spans="2:7" customFormat="1" ht="36" customHeight="1" x14ac:dyDescent="0.2">
      <c r="B39" s="341" t="s">
        <v>637</v>
      </c>
      <c r="C39" s="342"/>
      <c r="D39" s="181">
        <v>0</v>
      </c>
      <c r="E39" s="181">
        <v>0</v>
      </c>
      <c r="F39" s="181">
        <v>0</v>
      </c>
      <c r="G39" s="182">
        <v>0</v>
      </c>
    </row>
    <row r="40" spans="2:7" customFormat="1" ht="36" customHeight="1" x14ac:dyDescent="0.2">
      <c r="B40" s="341" t="s">
        <v>638</v>
      </c>
      <c r="C40" s="342" t="s">
        <v>639</v>
      </c>
      <c r="D40" s="181">
        <v>1050</v>
      </c>
      <c r="E40" s="181">
        <v>2377</v>
      </c>
      <c r="F40" s="181">
        <v>2530</v>
      </c>
      <c r="G40" s="182">
        <v>3556</v>
      </c>
    </row>
    <row r="41" spans="2:7" customFormat="1" ht="36" customHeight="1" x14ac:dyDescent="0.2">
      <c r="B41" s="341" t="s">
        <v>640</v>
      </c>
      <c r="C41" s="342" t="s">
        <v>641</v>
      </c>
      <c r="D41" s="181">
        <v>0</v>
      </c>
      <c r="E41" s="181">
        <v>0</v>
      </c>
      <c r="F41" s="181">
        <v>0</v>
      </c>
      <c r="G41" s="182">
        <v>0</v>
      </c>
    </row>
    <row r="42" spans="2:7" customFormat="1" ht="36" customHeight="1" x14ac:dyDescent="0.2">
      <c r="B42" s="341" t="s">
        <v>642</v>
      </c>
      <c r="C42" s="342" t="s">
        <v>643</v>
      </c>
      <c r="D42" s="181">
        <v>0</v>
      </c>
      <c r="E42" s="181">
        <v>0</v>
      </c>
      <c r="F42" s="181">
        <v>0</v>
      </c>
      <c r="G42" s="182">
        <v>0</v>
      </c>
    </row>
    <row r="43" spans="2:7" customFormat="1" ht="36" customHeight="1" x14ac:dyDescent="0.2">
      <c r="B43" s="341" t="s">
        <v>644</v>
      </c>
      <c r="C43" s="342" t="s">
        <v>645</v>
      </c>
      <c r="D43" s="181">
        <v>0</v>
      </c>
      <c r="E43" s="181">
        <v>0</v>
      </c>
      <c r="F43" s="181">
        <v>0</v>
      </c>
      <c r="G43" s="182">
        <v>0</v>
      </c>
    </row>
    <row r="44" spans="2:7" customFormat="1" ht="36" customHeight="1" x14ac:dyDescent="0.2">
      <c r="B44" s="341" t="s">
        <v>646</v>
      </c>
      <c r="C44" s="342" t="s">
        <v>647</v>
      </c>
      <c r="D44" s="181">
        <v>1050</v>
      </c>
      <c r="E44" s="181">
        <v>2377</v>
      </c>
      <c r="F44" s="181">
        <v>2530</v>
      </c>
      <c r="G44" s="182">
        <v>3556</v>
      </c>
    </row>
    <row r="45" spans="2:7" customFormat="1" ht="36" customHeight="1" x14ac:dyDescent="0.2">
      <c r="B45" s="341" t="s">
        <v>648</v>
      </c>
      <c r="C45" s="342" t="s">
        <v>649</v>
      </c>
      <c r="D45" s="181">
        <v>0</v>
      </c>
      <c r="E45" s="181">
        <v>0</v>
      </c>
      <c r="F45" s="181">
        <v>0</v>
      </c>
      <c r="G45" s="182">
        <v>0</v>
      </c>
    </row>
    <row r="46" spans="2:7" customFormat="1" ht="36" customHeight="1" x14ac:dyDescent="0.2">
      <c r="B46" s="341" t="s">
        <v>650</v>
      </c>
      <c r="C46" s="342" t="s">
        <v>651</v>
      </c>
      <c r="D46" s="181">
        <v>0</v>
      </c>
      <c r="E46" s="181">
        <v>0</v>
      </c>
      <c r="F46" s="181">
        <v>0</v>
      </c>
      <c r="G46" s="182">
        <v>0</v>
      </c>
    </row>
    <row r="47" spans="2:7" customFormat="1" ht="36" customHeight="1" x14ac:dyDescent="0.2">
      <c r="B47" s="341" t="s">
        <v>652</v>
      </c>
      <c r="C47" s="342" t="s">
        <v>653</v>
      </c>
      <c r="D47" s="181">
        <v>0</v>
      </c>
      <c r="E47" s="181">
        <v>0</v>
      </c>
      <c r="F47" s="181">
        <v>0</v>
      </c>
      <c r="G47" s="182">
        <v>0</v>
      </c>
    </row>
    <row r="48" spans="2:7" customFormat="1" ht="36" customHeight="1" x14ac:dyDescent="0.2">
      <c r="B48" s="341" t="s">
        <v>654</v>
      </c>
      <c r="C48" s="342" t="s">
        <v>655</v>
      </c>
      <c r="D48" s="181">
        <v>950</v>
      </c>
      <c r="E48" s="181">
        <v>2200</v>
      </c>
      <c r="F48" s="181">
        <v>2450</v>
      </c>
      <c r="G48" s="182">
        <v>3556</v>
      </c>
    </row>
    <row r="49" spans="2:7" customFormat="1" ht="36" customHeight="1" x14ac:dyDescent="0.2">
      <c r="B49" s="341" t="s">
        <v>656</v>
      </c>
      <c r="C49" s="342" t="s">
        <v>657</v>
      </c>
      <c r="D49" s="181">
        <v>0</v>
      </c>
      <c r="E49" s="181">
        <v>0</v>
      </c>
      <c r="F49" s="181">
        <v>0</v>
      </c>
      <c r="G49" s="182">
        <v>0</v>
      </c>
    </row>
    <row r="50" spans="2:7" customFormat="1" ht="36" customHeight="1" x14ac:dyDescent="0.2">
      <c r="B50" s="341" t="s">
        <v>642</v>
      </c>
      <c r="C50" s="342" t="s">
        <v>658</v>
      </c>
      <c r="D50" s="181">
        <v>0</v>
      </c>
      <c r="E50" s="181">
        <v>0</v>
      </c>
      <c r="F50" s="181">
        <v>0</v>
      </c>
      <c r="G50" s="182">
        <v>0</v>
      </c>
    </row>
    <row r="51" spans="2:7" customFormat="1" ht="36" customHeight="1" x14ac:dyDescent="0.2">
      <c r="B51" s="341" t="s">
        <v>644</v>
      </c>
      <c r="C51" s="342" t="s">
        <v>659</v>
      </c>
      <c r="D51" s="181">
        <v>0</v>
      </c>
      <c r="E51" s="181">
        <v>0</v>
      </c>
      <c r="F51" s="181">
        <v>0</v>
      </c>
      <c r="G51" s="182">
        <v>0</v>
      </c>
    </row>
    <row r="52" spans="2:7" customFormat="1" ht="36" customHeight="1" x14ac:dyDescent="0.2">
      <c r="B52" s="341" t="s">
        <v>646</v>
      </c>
      <c r="C52" s="342" t="s">
        <v>660</v>
      </c>
      <c r="D52" s="181">
        <v>950</v>
      </c>
      <c r="E52" s="181">
        <v>2200</v>
      </c>
      <c r="F52" s="181">
        <v>2450</v>
      </c>
      <c r="G52" s="182">
        <v>3556</v>
      </c>
    </row>
    <row r="53" spans="2:7" customFormat="1" ht="36" customHeight="1" x14ac:dyDescent="0.2">
      <c r="B53" s="341" t="s">
        <v>648</v>
      </c>
      <c r="C53" s="342" t="s">
        <v>661</v>
      </c>
      <c r="D53" s="181">
        <v>0</v>
      </c>
      <c r="E53" s="181">
        <v>0</v>
      </c>
      <c r="F53" s="181">
        <v>0</v>
      </c>
      <c r="G53" s="182">
        <v>0</v>
      </c>
    </row>
    <row r="54" spans="2:7" customFormat="1" ht="36" customHeight="1" x14ac:dyDescent="0.2">
      <c r="B54" s="341" t="s">
        <v>662</v>
      </c>
      <c r="C54" s="342" t="s">
        <v>663</v>
      </c>
      <c r="D54" s="181">
        <v>0</v>
      </c>
      <c r="E54" s="181">
        <v>0</v>
      </c>
      <c r="F54" s="181">
        <v>0</v>
      </c>
      <c r="G54" s="182">
        <v>0</v>
      </c>
    </row>
    <row r="55" spans="2:7" customFormat="1" ht="36" customHeight="1" x14ac:dyDescent="0.2">
      <c r="B55" s="341" t="s">
        <v>664</v>
      </c>
      <c r="C55" s="342" t="s">
        <v>665</v>
      </c>
      <c r="D55" s="181">
        <v>0</v>
      </c>
      <c r="E55" s="181">
        <v>0</v>
      </c>
      <c r="F55" s="181">
        <v>0</v>
      </c>
      <c r="G55" s="182">
        <v>0</v>
      </c>
    </row>
    <row r="56" spans="2:7" customFormat="1" ht="36" customHeight="1" x14ac:dyDescent="0.2">
      <c r="B56" s="341" t="s">
        <v>666</v>
      </c>
      <c r="C56" s="342" t="s">
        <v>667</v>
      </c>
      <c r="D56" s="181">
        <v>0</v>
      </c>
      <c r="E56" s="181">
        <v>0</v>
      </c>
      <c r="F56" s="181">
        <v>0</v>
      </c>
      <c r="G56" s="182">
        <v>0</v>
      </c>
    </row>
    <row r="57" spans="2:7" customFormat="1" ht="36" customHeight="1" x14ac:dyDescent="0.2">
      <c r="B57" s="341" t="s">
        <v>668</v>
      </c>
      <c r="C57" s="342" t="s">
        <v>669</v>
      </c>
      <c r="D57" s="181">
        <v>100</v>
      </c>
      <c r="E57" s="181">
        <v>177</v>
      </c>
      <c r="F57" s="181">
        <v>80</v>
      </c>
      <c r="G57" s="182">
        <v>0</v>
      </c>
    </row>
    <row r="58" spans="2:7" customFormat="1" ht="36" customHeight="1" x14ac:dyDescent="0.2">
      <c r="B58" s="341" t="s">
        <v>670</v>
      </c>
      <c r="C58" s="342" t="s">
        <v>671</v>
      </c>
      <c r="D58" s="181">
        <v>0</v>
      </c>
      <c r="E58" s="181">
        <v>0</v>
      </c>
      <c r="F58" s="181">
        <v>0</v>
      </c>
      <c r="G58" s="182">
        <v>0</v>
      </c>
    </row>
    <row r="59" spans="2:7" customFormat="1" ht="36" customHeight="1" x14ac:dyDescent="0.2">
      <c r="B59" s="341" t="s">
        <v>672</v>
      </c>
      <c r="C59" s="342" t="s">
        <v>673</v>
      </c>
      <c r="D59" s="181">
        <v>62944</v>
      </c>
      <c r="E59" s="181">
        <v>134541</v>
      </c>
      <c r="F59" s="181">
        <v>288954</v>
      </c>
      <c r="G59" s="182">
        <v>367495</v>
      </c>
    </row>
    <row r="60" spans="2:7" customFormat="1" ht="36" customHeight="1" x14ac:dyDescent="0.2">
      <c r="B60" s="341" t="s">
        <v>674</v>
      </c>
      <c r="C60" s="342" t="s">
        <v>675</v>
      </c>
      <c r="D60" s="181">
        <v>63882</v>
      </c>
      <c r="E60" s="181">
        <v>136761</v>
      </c>
      <c r="F60" s="181">
        <v>292544</v>
      </c>
      <c r="G60" s="182">
        <v>369557</v>
      </c>
    </row>
    <row r="61" spans="2:7" customFormat="1" ht="36" customHeight="1" x14ac:dyDescent="0.2">
      <c r="B61" s="341" t="s">
        <v>676</v>
      </c>
      <c r="C61" s="342" t="s">
        <v>677</v>
      </c>
      <c r="D61" s="181">
        <v>0</v>
      </c>
      <c r="E61" s="181">
        <v>0</v>
      </c>
      <c r="F61" s="181">
        <v>0</v>
      </c>
      <c r="G61" s="182">
        <v>0</v>
      </c>
    </row>
    <row r="62" spans="2:7" customFormat="1" ht="36" customHeight="1" x14ac:dyDescent="0.2">
      <c r="B62" s="341" t="s">
        <v>678</v>
      </c>
      <c r="C62" s="342" t="s">
        <v>679</v>
      </c>
      <c r="D62" s="181">
        <v>938</v>
      </c>
      <c r="E62" s="181">
        <v>2220</v>
      </c>
      <c r="F62" s="181">
        <v>3590</v>
      </c>
      <c r="G62" s="182">
        <v>2062</v>
      </c>
    </row>
    <row r="63" spans="2:7" customFormat="1" ht="36" customHeight="1" x14ac:dyDescent="0.2">
      <c r="B63" s="341" t="s">
        <v>680</v>
      </c>
      <c r="C63" s="342" t="s">
        <v>681</v>
      </c>
      <c r="D63" s="181">
        <v>3510</v>
      </c>
      <c r="E63" s="181">
        <v>2572</v>
      </c>
      <c r="F63" s="181">
        <v>4175</v>
      </c>
      <c r="G63" s="182">
        <v>2228</v>
      </c>
    </row>
    <row r="64" spans="2:7" customFormat="1" ht="36" customHeight="1" x14ac:dyDescent="0.2">
      <c r="B64" s="341" t="s">
        <v>682</v>
      </c>
      <c r="C64" s="342" t="s">
        <v>683</v>
      </c>
      <c r="D64" s="181">
        <v>0</v>
      </c>
      <c r="E64" s="181">
        <v>0</v>
      </c>
      <c r="F64" s="181">
        <v>0</v>
      </c>
      <c r="G64" s="182">
        <v>0</v>
      </c>
    </row>
    <row r="65" spans="2:7" customFormat="1" ht="36" customHeight="1" x14ac:dyDescent="0.2">
      <c r="B65" s="341" t="s">
        <v>684</v>
      </c>
      <c r="C65" s="342" t="s">
        <v>685</v>
      </c>
      <c r="D65" s="181">
        <v>0</v>
      </c>
      <c r="E65" s="181">
        <v>0</v>
      </c>
      <c r="F65" s="181">
        <v>0</v>
      </c>
      <c r="G65" s="182">
        <v>0</v>
      </c>
    </row>
    <row r="66" spans="2:7" customFormat="1" ht="36" customHeight="1" x14ac:dyDescent="0.2">
      <c r="B66" s="343" t="s">
        <v>686</v>
      </c>
      <c r="C66" s="344" t="s">
        <v>687</v>
      </c>
      <c r="D66" s="186">
        <v>2572</v>
      </c>
      <c r="E66" s="186">
        <v>352</v>
      </c>
      <c r="F66" s="186">
        <v>585</v>
      </c>
      <c r="G66" s="187">
        <v>166</v>
      </c>
    </row>
    <row r="68" spans="2:7" customFormat="1" ht="36" customHeight="1" x14ac:dyDescent="0.3">
      <c r="B68" s="666" t="s">
        <v>834</v>
      </c>
      <c r="C68" s="667"/>
      <c r="D68" s="667"/>
      <c r="E68" s="667"/>
      <c r="F68" s="667"/>
      <c r="G68" s="668"/>
    </row>
    <row r="69" spans="2:7" customFormat="1" ht="300" customHeight="1" x14ac:dyDescent="0.3">
      <c r="B69" s="669"/>
      <c r="C69" s="670"/>
      <c r="D69" s="670"/>
      <c r="E69" s="670"/>
      <c r="F69" s="670"/>
      <c r="G69" s="671"/>
    </row>
  </sheetData>
  <sheetProtection algorithmName="SHA-512" hashValue="BQwwu40fYVBeTu1kd8q9N15DP/rWNXHByeYwxNA3Zz27vPc6DAXtkdYOVXVQG5vy6X1bgHgnxhbK4iOWn7gB2g==" saltValue="Ti306GVTDUQJjvkYxTTqtA==" spinCount="100000" sheet="1" objects="1" scenarios="1"/>
  <mergeCells count="7">
    <mergeCell ref="B68:G68"/>
    <mergeCell ref="B69:G69"/>
    <mergeCell ref="B4:G4"/>
    <mergeCell ref="B5:G5"/>
    <mergeCell ref="B7:B8"/>
    <mergeCell ref="C7:C8"/>
    <mergeCell ref="D7:G7"/>
  </mergeCells>
  <phoneticPr fontId="5" type="noConversion"/>
  <pageMargins left="0.7" right="0.7" top="0.75" bottom="0.75" header="0.3" footer="0.3"/>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C9:H11"/>
  <sheetViews>
    <sheetView showGridLines="0" workbookViewId="0">
      <selection activeCell="M32" sqref="M32"/>
    </sheetView>
  </sheetViews>
  <sheetFormatPr defaultColWidth="9" defaultRowHeight="12.75" x14ac:dyDescent="0.2"/>
  <cols>
    <col min="1" max="1" width="6.5703125" customWidth="1"/>
    <col min="2" max="2" width="9" customWidth="1"/>
  </cols>
  <sheetData>
    <row r="9" spans="3:8" x14ac:dyDescent="0.2">
      <c r="C9" s="570" t="s">
        <v>3</v>
      </c>
      <c r="D9" s="570"/>
      <c r="E9" s="570"/>
      <c r="F9" s="570"/>
      <c r="G9" s="570"/>
      <c r="H9" s="570"/>
    </row>
    <row r="10" spans="3:8" x14ac:dyDescent="0.2">
      <c r="C10" s="570"/>
      <c r="D10" s="570"/>
      <c r="E10" s="570"/>
      <c r="F10" s="570"/>
      <c r="G10" s="570"/>
      <c r="H10" s="570"/>
    </row>
    <row r="11" spans="3:8" x14ac:dyDescent="0.2">
      <c r="C11" s="570"/>
      <c r="D11" s="570"/>
      <c r="E11" s="570"/>
      <c r="F11" s="570"/>
      <c r="G11" s="570"/>
      <c r="H11" s="570"/>
    </row>
  </sheetData>
  <sheetProtection algorithmName="SHA-512" hashValue="7y84RlrOwBI5azyG28ybg+UlCD+9tfqm24ofPFbibXJv3ktejBCiSPaCOQ2V7BBmBcw02VtZoT47Y5ACVXnXQA==" saltValue="/66qMQFZKgWO0EWODizuLg==" spinCount="100000" sheet="1" objects="1" scenarios="1"/>
  <mergeCells count="1">
    <mergeCell ref="C9:H1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C9"/>
  <sheetViews>
    <sheetView showGridLines="0" workbookViewId="0">
      <selection activeCell="C9" sqref="C9"/>
    </sheetView>
  </sheetViews>
  <sheetFormatPr defaultColWidth="9.140625" defaultRowHeight="15.75" x14ac:dyDescent="0.25"/>
  <cols>
    <col min="1" max="1" width="9.140625" style="161" customWidth="1"/>
    <col min="2" max="2" width="39.42578125" style="161" customWidth="1"/>
    <col min="3" max="3" width="89.140625" style="161" customWidth="1"/>
    <col min="4" max="4" width="9.140625" style="161" customWidth="1"/>
    <col min="5" max="16384" width="9.140625" style="161"/>
  </cols>
  <sheetData>
    <row r="3" spans="2:3" customFormat="1" ht="18.75" customHeight="1" x14ac:dyDescent="0.2">
      <c r="B3" s="683" t="s">
        <v>835</v>
      </c>
      <c r="C3" s="683"/>
    </row>
    <row r="5" spans="2:3" customFormat="1" ht="69" customHeight="1" x14ac:dyDescent="0.2">
      <c r="B5" s="345" t="s">
        <v>836</v>
      </c>
      <c r="C5" s="346" t="s">
        <v>837</v>
      </c>
    </row>
    <row r="7" spans="2:3" customFormat="1" ht="28.5" customHeight="1" thickBot="1" x14ac:dyDescent="0.25">
      <c r="B7" s="614" t="s">
        <v>838</v>
      </c>
      <c r="C7" s="616"/>
    </row>
    <row r="8" spans="2:3" x14ac:dyDescent="0.25">
      <c r="B8" s="347" t="s">
        <v>839</v>
      </c>
      <c r="C8" s="348" t="s">
        <v>727</v>
      </c>
    </row>
    <row r="9" spans="2:3" customFormat="1" ht="15" customHeight="1" x14ac:dyDescent="0.25">
      <c r="B9" s="349">
        <v>1</v>
      </c>
      <c r="C9" s="350" t="s">
        <v>840</v>
      </c>
    </row>
  </sheetData>
  <sheetProtection algorithmName="SHA-512" hashValue="OVSS1r6PfFHsPb+RElTiu8CAufA0bNnF3bdpfTaARAPX7MW8+87uvcW2wuG9xhaJ/N8ytqKb1CXFpYuJgJrh2g==" saltValue="1VKVdrTeCPX9MIANRzPTqQ==" spinCount="100000" sheet="1" objects="1" scenarios="1"/>
  <mergeCells count="2">
    <mergeCell ref="B3:C3"/>
    <mergeCell ref="B7:C7"/>
  </mergeCells>
  <pageMargins left="0.75" right="0.75" top="0.75" bottom="0.5" header="0.5" footer="0.75"/>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24"/>
  <sheetViews>
    <sheetView showGridLines="0" zoomScale="85" zoomScaleNormal="85" workbookViewId="0">
      <selection activeCell="I19" sqref="I19"/>
    </sheetView>
  </sheetViews>
  <sheetFormatPr defaultColWidth="9.140625" defaultRowHeight="15.75" x14ac:dyDescent="0.25"/>
  <cols>
    <col min="1" max="1" width="6.7109375" style="1" customWidth="1"/>
    <col min="2" max="7" width="30.140625" style="1" customWidth="1"/>
    <col min="8" max="8" width="18.85546875" style="1" customWidth="1"/>
    <col min="9" max="9" width="15.5703125" style="1" customWidth="1"/>
    <col min="10" max="10" width="9.140625" style="1" customWidth="1"/>
    <col min="11" max="16384" width="9.140625" style="1"/>
  </cols>
  <sheetData>
    <row r="1" spans="1:10" x14ac:dyDescent="0.25">
      <c r="B1" s="5"/>
      <c r="C1" s="5"/>
      <c r="D1" s="5"/>
      <c r="E1" s="5"/>
      <c r="F1" s="5"/>
      <c r="G1" s="200" t="s">
        <v>841</v>
      </c>
    </row>
    <row r="2" spans="1:10" x14ac:dyDescent="0.25">
      <c r="B2" s="5"/>
      <c r="C2" s="5"/>
      <c r="D2" s="5"/>
      <c r="E2" s="5"/>
      <c r="F2" s="5"/>
    </row>
    <row r="5" spans="1:10" customFormat="1" ht="22.7" customHeight="1" x14ac:dyDescent="0.3">
      <c r="B5" s="684" t="s">
        <v>842</v>
      </c>
      <c r="C5" s="684"/>
      <c r="D5" s="684"/>
      <c r="E5" s="684"/>
      <c r="F5" s="684"/>
      <c r="G5" s="684"/>
      <c r="H5" s="5"/>
      <c r="I5" s="5"/>
    </row>
    <row r="6" spans="1:10" x14ac:dyDescent="0.25">
      <c r="G6" s="6"/>
      <c r="H6" s="6"/>
      <c r="I6" s="6"/>
    </row>
    <row r="7" spans="1:10" customFormat="1" ht="16.5" customHeight="1" thickBot="1" x14ac:dyDescent="0.3">
      <c r="G7" s="201" t="s">
        <v>843</v>
      </c>
    </row>
    <row r="8" spans="1:10" s="18" customFormat="1" ht="18" customHeight="1" x14ac:dyDescent="0.3">
      <c r="B8" s="685" t="s">
        <v>844</v>
      </c>
      <c r="C8" s="686"/>
      <c r="D8" s="686"/>
      <c r="E8" s="686"/>
      <c r="F8" s="686"/>
      <c r="G8" s="687"/>
      <c r="J8" s="19"/>
    </row>
    <row r="9" spans="1:10" s="18" customFormat="1" ht="21.75" customHeight="1" thickBot="1" x14ac:dyDescent="0.35">
      <c r="B9" s="688"/>
      <c r="C9" s="689"/>
      <c r="D9" s="689"/>
      <c r="E9" s="689"/>
      <c r="F9" s="689"/>
      <c r="G9" s="690"/>
    </row>
    <row r="10" spans="1:10" s="18" customFormat="1" ht="54.95" customHeight="1" x14ac:dyDescent="0.3">
      <c r="B10" s="351" t="s">
        <v>845</v>
      </c>
      <c r="C10" s="352" t="s">
        <v>846</v>
      </c>
      <c r="D10" s="352" t="s">
        <v>847</v>
      </c>
      <c r="E10" s="352" t="s">
        <v>848</v>
      </c>
      <c r="F10" s="352" t="s">
        <v>849</v>
      </c>
      <c r="G10" s="353" t="s">
        <v>850</v>
      </c>
    </row>
    <row r="11" spans="1:10" s="18" customFormat="1" ht="17.25" customHeight="1" thickBot="1" x14ac:dyDescent="0.35">
      <c r="B11" s="338"/>
      <c r="C11" s="354">
        <v>1</v>
      </c>
      <c r="D11" s="354">
        <v>2</v>
      </c>
      <c r="E11" s="354">
        <v>3</v>
      </c>
      <c r="F11" s="354" t="s">
        <v>851</v>
      </c>
      <c r="G11" s="355">
        <v>5</v>
      </c>
    </row>
    <row r="12" spans="1:10" s="18" customFormat="1" ht="33" customHeight="1" thickBot="1" x14ac:dyDescent="0.35">
      <c r="B12" s="356" t="s">
        <v>802</v>
      </c>
      <c r="C12" s="83">
        <v>124065043</v>
      </c>
      <c r="D12" s="83">
        <v>108867574</v>
      </c>
      <c r="E12" s="83">
        <v>108867574</v>
      </c>
      <c r="F12" s="83">
        <v>0</v>
      </c>
      <c r="G12" s="357">
        <v>0.88</v>
      </c>
    </row>
    <row r="13" spans="1:10" s="18" customFormat="1" ht="33" customHeight="1" thickBot="1" x14ac:dyDescent="0.35">
      <c r="A13" s="1"/>
      <c r="B13" s="356" t="s">
        <v>805</v>
      </c>
      <c r="C13" s="83">
        <v>4500000</v>
      </c>
      <c r="D13" s="83">
        <v>4060296</v>
      </c>
      <c r="E13" s="83">
        <v>4060296</v>
      </c>
      <c r="F13" s="83">
        <v>0</v>
      </c>
      <c r="G13" s="357">
        <v>0.9</v>
      </c>
      <c r="H13" s="1"/>
      <c r="I13" s="1"/>
    </row>
    <row r="14" spans="1:10" s="18" customFormat="1" ht="33" customHeight="1" x14ac:dyDescent="0.3">
      <c r="A14" s="1"/>
      <c r="B14" s="356" t="s">
        <v>852</v>
      </c>
      <c r="C14" s="83">
        <v>128565043</v>
      </c>
      <c r="D14" s="83">
        <v>112927870</v>
      </c>
      <c r="E14" s="83">
        <v>112927870</v>
      </c>
      <c r="F14" s="83">
        <v>0</v>
      </c>
      <c r="G14" s="357">
        <v>1.78</v>
      </c>
      <c r="H14" s="1"/>
      <c r="I14" s="1"/>
    </row>
    <row r="15" spans="1:10" s="18" customFormat="1" ht="42.75" customHeight="1" thickBot="1" x14ac:dyDescent="0.35">
      <c r="B15" s="358"/>
      <c r="C15" s="359"/>
      <c r="D15" s="360"/>
      <c r="E15" s="7"/>
      <c r="F15" s="361" t="s">
        <v>843</v>
      </c>
      <c r="G15" s="361"/>
    </row>
    <row r="16" spans="1:10" s="18" customFormat="1" ht="33" customHeight="1" thickBot="1" x14ac:dyDescent="0.35">
      <c r="B16" s="691" t="s">
        <v>853</v>
      </c>
      <c r="C16" s="692"/>
      <c r="D16" s="692"/>
      <c r="E16" s="692"/>
      <c r="F16" s="602"/>
      <c r="G16" s="9"/>
    </row>
    <row r="17" spans="2:7" s="18" customFormat="1" ht="19.5" customHeight="1" x14ac:dyDescent="0.3">
      <c r="B17" s="362"/>
      <c r="C17" s="354" t="s">
        <v>854</v>
      </c>
      <c r="D17" s="354" t="s">
        <v>855</v>
      </c>
      <c r="E17" s="354" t="s">
        <v>856</v>
      </c>
      <c r="F17" s="363" t="s">
        <v>857</v>
      </c>
      <c r="G17" s="364"/>
    </row>
    <row r="18" spans="2:7" customFormat="1" ht="33" customHeight="1" x14ac:dyDescent="0.2">
      <c r="B18" s="356" t="s">
        <v>802</v>
      </c>
      <c r="C18" s="83">
        <v>7500000</v>
      </c>
      <c r="D18" s="365">
        <v>15000000</v>
      </c>
      <c r="E18" s="366">
        <v>89460863</v>
      </c>
      <c r="F18" s="84">
        <v>127260863</v>
      </c>
    </row>
    <row r="19" spans="2:7" customFormat="1" ht="33" customHeight="1" x14ac:dyDescent="0.2">
      <c r="B19" s="356" t="s">
        <v>805</v>
      </c>
      <c r="C19" s="83">
        <v>1750000</v>
      </c>
      <c r="D19" s="365">
        <v>3500000</v>
      </c>
      <c r="E19" s="366">
        <v>5250000</v>
      </c>
      <c r="F19" s="84">
        <v>7000000</v>
      </c>
    </row>
    <row r="20" spans="2:7" customFormat="1" ht="33" customHeight="1" x14ac:dyDescent="0.2">
      <c r="B20" s="356" t="s">
        <v>852</v>
      </c>
      <c r="C20" s="83">
        <v>9250000</v>
      </c>
      <c r="D20" s="365">
        <v>18500000</v>
      </c>
      <c r="E20" s="366">
        <v>94710863</v>
      </c>
      <c r="F20" s="84">
        <v>134260863</v>
      </c>
    </row>
    <row r="21" spans="2:7" customFormat="1" ht="33" customHeight="1" x14ac:dyDescent="0.25">
      <c r="G21" s="201"/>
    </row>
    <row r="22" spans="2:7" customFormat="1" ht="18.95" customHeight="1" x14ac:dyDescent="0.25">
      <c r="B22" s="693" t="s">
        <v>858</v>
      </c>
      <c r="C22" s="693"/>
      <c r="D22" s="693"/>
      <c r="E22" s="693"/>
      <c r="F22" s="693"/>
      <c r="G22" s="693"/>
    </row>
    <row r="23" spans="2:7" customFormat="1" ht="18.95" customHeight="1" x14ac:dyDescent="0.25">
      <c r="B23" s="647" t="s">
        <v>859</v>
      </c>
      <c r="C23" s="648"/>
      <c r="D23" s="648"/>
      <c r="E23" s="648"/>
      <c r="F23" s="648"/>
      <c r="G23" s="649"/>
    </row>
    <row r="24" spans="2:7" customFormat="1" ht="200.1" customHeight="1" x14ac:dyDescent="0.25">
      <c r="B24" s="650"/>
      <c r="C24" s="651"/>
      <c r="D24" s="651"/>
      <c r="E24" s="651"/>
      <c r="F24" s="651"/>
      <c r="G24" s="652"/>
    </row>
  </sheetData>
  <sheetProtection algorithmName="SHA-512" hashValue="XtpUb2DY+/eZ7ZL1j8kdHeenv1yggWctVqK9rkgNKX2qwmQ3w3cj99/NFQvEb3j/4KTa3RybeZg0QX/zkt7VHg==" saltValue="1kx43wC11dRLUhKbNSoPrQ==" spinCount="100000" sheet="1" objects="1" scenarios="1"/>
  <mergeCells count="6">
    <mergeCell ref="B24:G24"/>
    <mergeCell ref="B5:G5"/>
    <mergeCell ref="B8:G9"/>
    <mergeCell ref="B16:F16"/>
    <mergeCell ref="B22:G22"/>
    <mergeCell ref="B23:G23"/>
  </mergeCells>
  <pageMargins left="0.70866141732283472" right="0.70866141732283472" top="0.74803149606299213" bottom="0.74803149606299213" header="0.31496062992125984" footer="0.31496062992125984"/>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S61"/>
  <sheetViews>
    <sheetView showGridLines="0" zoomScale="80" zoomScaleNormal="80" workbookViewId="0">
      <selection activeCell="D12" sqref="D12"/>
    </sheetView>
  </sheetViews>
  <sheetFormatPr defaultColWidth="9.140625" defaultRowHeight="15.75" x14ac:dyDescent="0.25"/>
  <cols>
    <col min="1" max="1" width="9.140625" style="1" customWidth="1"/>
    <col min="2" max="2" width="6.140625" style="1" customWidth="1"/>
    <col min="3" max="3" width="73.7109375" style="1" customWidth="1"/>
    <col min="4" max="9" width="21.7109375" style="1" customWidth="1"/>
    <col min="10" max="10" width="12.28515625" style="1" customWidth="1"/>
    <col min="11" max="11" width="13.42578125" style="1" customWidth="1"/>
    <col min="12" max="12" width="11.28515625" style="1" customWidth="1"/>
    <col min="13" max="13" width="12.42578125" style="1" customWidth="1"/>
    <col min="14" max="14" width="14.42578125" style="1" customWidth="1"/>
    <col min="15" max="15" width="15.140625" style="1" customWidth="1"/>
    <col min="16" max="16" width="11.28515625" style="1" customWidth="1"/>
    <col min="17" max="17" width="13.140625" style="1" customWidth="1"/>
    <col min="18" max="18" width="13" style="1" customWidth="1"/>
    <col min="19" max="19" width="14.140625" style="1" customWidth="1"/>
    <col min="20" max="20" width="26.5703125" style="1" customWidth="1"/>
    <col min="21" max="21" width="9.140625" style="1" customWidth="1"/>
    <col min="22" max="16384" width="9.140625" style="1"/>
  </cols>
  <sheetData>
    <row r="2" spans="2:19" x14ac:dyDescent="0.25">
      <c r="I2" s="200" t="s">
        <v>860</v>
      </c>
    </row>
    <row r="4" spans="2:19" customFormat="1" ht="18.75" customHeight="1" x14ac:dyDescent="0.3">
      <c r="B4" s="701" t="s">
        <v>861</v>
      </c>
      <c r="C4" s="701"/>
      <c r="D4" s="701"/>
      <c r="E4" s="701"/>
      <c r="F4" s="701"/>
      <c r="G4" s="701"/>
      <c r="H4" s="701"/>
      <c r="I4" s="701"/>
    </row>
    <row r="5" spans="2:19" customFormat="1" ht="16.5" customHeight="1" thickBot="1" x14ac:dyDescent="0.3">
      <c r="C5" s="5"/>
      <c r="D5" s="5"/>
      <c r="E5" s="5"/>
      <c r="F5" s="5"/>
      <c r="G5" s="5"/>
      <c r="H5" s="5"/>
      <c r="I5" s="201" t="s">
        <v>843</v>
      </c>
    </row>
    <row r="6" spans="2:19" customFormat="1" ht="25.5" customHeight="1" x14ac:dyDescent="0.2">
      <c r="B6" s="677" t="s">
        <v>862</v>
      </c>
      <c r="C6" s="605" t="s">
        <v>863</v>
      </c>
      <c r="D6" s="703" t="s">
        <v>864</v>
      </c>
      <c r="E6" s="705" t="s">
        <v>865</v>
      </c>
      <c r="F6" s="703" t="s">
        <v>866</v>
      </c>
      <c r="G6" s="705" t="s">
        <v>867</v>
      </c>
      <c r="H6" s="705" t="s">
        <v>868</v>
      </c>
      <c r="I6" s="705" t="s">
        <v>869</v>
      </c>
      <c r="J6" s="700"/>
      <c r="K6" s="699"/>
      <c r="L6" s="700"/>
      <c r="M6" s="699"/>
      <c r="N6" s="700"/>
      <c r="O6" s="699"/>
      <c r="P6" s="700"/>
      <c r="Q6" s="699"/>
      <c r="R6" s="699"/>
      <c r="S6" s="699"/>
    </row>
    <row r="7" spans="2:19" customFormat="1" ht="36.950000000000003" customHeight="1" thickBot="1" x14ac:dyDescent="0.25">
      <c r="B7" s="678"/>
      <c r="C7" s="702"/>
      <c r="D7" s="704"/>
      <c r="E7" s="706"/>
      <c r="F7" s="704"/>
      <c r="G7" s="706"/>
      <c r="H7" s="706"/>
      <c r="I7" s="706"/>
      <c r="J7" s="700"/>
      <c r="K7" s="700"/>
      <c r="L7" s="700"/>
      <c r="M7" s="700"/>
      <c r="N7" s="700"/>
      <c r="O7" s="699"/>
      <c r="P7" s="700"/>
      <c r="Q7" s="699"/>
      <c r="R7" s="699"/>
      <c r="S7" s="699"/>
    </row>
    <row r="8" spans="2:19" customFormat="1" ht="36" customHeight="1" x14ac:dyDescent="0.2">
      <c r="B8" s="367" t="s">
        <v>870</v>
      </c>
      <c r="C8" s="368" t="s">
        <v>871</v>
      </c>
      <c r="D8" s="369">
        <v>64148577</v>
      </c>
      <c r="E8" s="370">
        <v>59317900</v>
      </c>
      <c r="F8" s="369">
        <v>19134776</v>
      </c>
      <c r="G8" s="371">
        <v>38642449</v>
      </c>
      <c r="H8" s="371">
        <v>57933497</v>
      </c>
      <c r="I8" s="372">
        <v>77314094</v>
      </c>
    </row>
    <row r="9" spans="2:19" customFormat="1" ht="36" customHeight="1" x14ac:dyDescent="0.2">
      <c r="B9" s="373" t="s">
        <v>872</v>
      </c>
      <c r="C9" s="374" t="s">
        <v>873</v>
      </c>
      <c r="D9" s="375">
        <v>88970318</v>
      </c>
      <c r="E9" s="376">
        <v>82249059</v>
      </c>
      <c r="F9" s="375">
        <v>26568867</v>
      </c>
      <c r="G9" s="377">
        <v>53658985</v>
      </c>
      <c r="H9" s="377">
        <v>80440080</v>
      </c>
      <c r="I9" s="378">
        <v>107348920</v>
      </c>
    </row>
    <row r="10" spans="2:19" customFormat="1" ht="36" customHeight="1" x14ac:dyDescent="0.2">
      <c r="B10" s="373" t="s">
        <v>874</v>
      </c>
      <c r="C10" s="374" t="s">
        <v>875</v>
      </c>
      <c r="D10" s="375">
        <v>102449321</v>
      </c>
      <c r="E10" s="376">
        <v>94709791</v>
      </c>
      <c r="F10" s="375">
        <v>30594049</v>
      </c>
      <c r="G10" s="377">
        <v>61788319</v>
      </c>
      <c r="H10" s="377">
        <v>92626751</v>
      </c>
      <c r="I10" s="378">
        <v>123612280</v>
      </c>
    </row>
    <row r="11" spans="2:19" customFormat="1" ht="36" customHeight="1" x14ac:dyDescent="0.2">
      <c r="B11" s="373" t="s">
        <v>876</v>
      </c>
      <c r="C11" s="374" t="s">
        <v>877</v>
      </c>
      <c r="D11" s="375">
        <f t="shared" ref="D11:I11" si="0">SUM(D12:D13)</f>
        <v>67</v>
      </c>
      <c r="E11" s="376">
        <f t="shared" si="0"/>
        <v>67</v>
      </c>
      <c r="F11" s="375">
        <f t="shared" si="0"/>
        <v>69</v>
      </c>
      <c r="G11" s="375">
        <f t="shared" si="0"/>
        <v>69</v>
      </c>
      <c r="H11" s="375">
        <f t="shared" si="0"/>
        <v>69</v>
      </c>
      <c r="I11" s="378">
        <f t="shared" si="0"/>
        <v>69</v>
      </c>
    </row>
    <row r="12" spans="2:19" customFormat="1" ht="36" customHeight="1" x14ac:dyDescent="0.2">
      <c r="B12" s="373" t="s">
        <v>878</v>
      </c>
      <c r="C12" s="379" t="s">
        <v>879</v>
      </c>
      <c r="D12" s="375">
        <v>43</v>
      </c>
      <c r="E12" s="376">
        <v>42</v>
      </c>
      <c r="F12" s="375">
        <v>42</v>
      </c>
      <c r="G12" s="377">
        <v>42</v>
      </c>
      <c r="H12" s="377">
        <v>48</v>
      </c>
      <c r="I12" s="378">
        <v>48</v>
      </c>
    </row>
    <row r="13" spans="2:19" customFormat="1" ht="36" customHeight="1" x14ac:dyDescent="0.2">
      <c r="B13" s="373" t="s">
        <v>880</v>
      </c>
      <c r="C13" s="379" t="s">
        <v>881</v>
      </c>
      <c r="D13" s="375">
        <v>24</v>
      </c>
      <c r="E13" s="376">
        <v>25</v>
      </c>
      <c r="F13" s="375">
        <v>27</v>
      </c>
      <c r="G13" s="377">
        <v>27</v>
      </c>
      <c r="H13" s="377">
        <v>21</v>
      </c>
      <c r="I13" s="378">
        <v>21</v>
      </c>
    </row>
    <row r="14" spans="2:19" customFormat="1" ht="36" customHeight="1" x14ac:dyDescent="0.2">
      <c r="B14" s="373" t="s">
        <v>23</v>
      </c>
      <c r="C14" s="380" t="s">
        <v>882</v>
      </c>
      <c r="D14" s="375">
        <v>200000</v>
      </c>
      <c r="E14" s="376">
        <v>70040</v>
      </c>
      <c r="F14" s="375">
        <v>50000</v>
      </c>
      <c r="G14" s="377">
        <v>100000</v>
      </c>
      <c r="H14" s="377">
        <v>150000</v>
      </c>
      <c r="I14" s="378">
        <v>200000</v>
      </c>
    </row>
    <row r="15" spans="2:19" customFormat="1" ht="36" customHeight="1" x14ac:dyDescent="0.2">
      <c r="B15" s="373" t="s">
        <v>24</v>
      </c>
      <c r="C15" s="380" t="s">
        <v>883</v>
      </c>
      <c r="D15" s="375">
        <v>0</v>
      </c>
      <c r="E15" s="376"/>
      <c r="F15" s="375">
        <v>0</v>
      </c>
      <c r="G15" s="377">
        <v>0</v>
      </c>
      <c r="H15" s="377">
        <v>0</v>
      </c>
      <c r="I15" s="378">
        <v>0</v>
      </c>
    </row>
    <row r="16" spans="2:19" customFormat="1" ht="36" customHeight="1" x14ac:dyDescent="0.2">
      <c r="B16" s="373" t="s">
        <v>25</v>
      </c>
      <c r="C16" s="380" t="s">
        <v>884</v>
      </c>
      <c r="D16" s="375">
        <v>0</v>
      </c>
      <c r="E16" s="376"/>
      <c r="F16" s="375">
        <v>0</v>
      </c>
      <c r="G16" s="377">
        <v>0</v>
      </c>
      <c r="H16" s="377">
        <v>0</v>
      </c>
      <c r="I16" s="378">
        <v>0</v>
      </c>
    </row>
    <row r="17" spans="2:9" customFormat="1" ht="36" customHeight="1" x14ac:dyDescent="0.2">
      <c r="B17" s="373" t="s">
        <v>885</v>
      </c>
      <c r="C17" s="380" t="s">
        <v>886</v>
      </c>
      <c r="D17" s="375">
        <v>0</v>
      </c>
      <c r="E17" s="376"/>
      <c r="F17" s="375">
        <v>0</v>
      </c>
      <c r="G17" s="377">
        <v>0</v>
      </c>
      <c r="H17" s="377">
        <v>0</v>
      </c>
      <c r="I17" s="378">
        <v>0</v>
      </c>
    </row>
    <row r="18" spans="2:9" customFormat="1" ht="36" customHeight="1" x14ac:dyDescent="0.2">
      <c r="B18" s="373" t="s">
        <v>887</v>
      </c>
      <c r="C18" s="374" t="s">
        <v>888</v>
      </c>
      <c r="D18" s="375">
        <v>0</v>
      </c>
      <c r="E18" s="376"/>
      <c r="F18" s="375">
        <v>0</v>
      </c>
      <c r="G18" s="377">
        <v>0</v>
      </c>
      <c r="H18" s="377">
        <v>0</v>
      </c>
      <c r="I18" s="378">
        <v>0</v>
      </c>
    </row>
    <row r="19" spans="2:9" customFormat="1" ht="36" customHeight="1" x14ac:dyDescent="0.2">
      <c r="B19" s="373" t="s">
        <v>156</v>
      </c>
      <c r="C19" s="381" t="s">
        <v>889</v>
      </c>
      <c r="D19" s="375">
        <v>0</v>
      </c>
      <c r="E19" s="376"/>
      <c r="F19" s="375">
        <v>0</v>
      </c>
      <c r="G19" s="377">
        <v>0</v>
      </c>
      <c r="H19" s="377">
        <v>0</v>
      </c>
      <c r="I19" s="378">
        <v>0</v>
      </c>
    </row>
    <row r="20" spans="2:9" customFormat="1" ht="36" customHeight="1" x14ac:dyDescent="0.2">
      <c r="B20" s="373" t="s">
        <v>890</v>
      </c>
      <c r="C20" s="374" t="s">
        <v>891</v>
      </c>
      <c r="D20" s="375">
        <v>0</v>
      </c>
      <c r="E20" s="376"/>
      <c r="F20" s="375">
        <v>0</v>
      </c>
      <c r="G20" s="377">
        <v>0</v>
      </c>
      <c r="H20" s="377">
        <v>0</v>
      </c>
      <c r="I20" s="378">
        <v>0</v>
      </c>
    </row>
    <row r="21" spans="2:9" customFormat="1" ht="36" customHeight="1" x14ac:dyDescent="0.2">
      <c r="B21" s="373" t="s">
        <v>892</v>
      </c>
      <c r="C21" s="380" t="s">
        <v>893</v>
      </c>
      <c r="D21" s="375">
        <v>0</v>
      </c>
      <c r="E21" s="376"/>
      <c r="F21" s="375">
        <v>0</v>
      </c>
      <c r="G21" s="377">
        <v>0</v>
      </c>
      <c r="H21" s="377">
        <v>0</v>
      </c>
      <c r="I21" s="378">
        <v>0</v>
      </c>
    </row>
    <row r="22" spans="2:9" customFormat="1" ht="36" customHeight="1" x14ac:dyDescent="0.2">
      <c r="B22" s="373" t="s">
        <v>162</v>
      </c>
      <c r="C22" s="374" t="s">
        <v>894</v>
      </c>
      <c r="D22" s="375">
        <v>0</v>
      </c>
      <c r="E22" s="376"/>
      <c r="F22" s="375">
        <v>0</v>
      </c>
      <c r="G22" s="377">
        <v>0</v>
      </c>
      <c r="H22" s="377">
        <v>0</v>
      </c>
      <c r="I22" s="378">
        <v>0</v>
      </c>
    </row>
    <row r="23" spans="2:9" customFormat="1" ht="36" customHeight="1" x14ac:dyDescent="0.2">
      <c r="B23" s="373" t="s">
        <v>171</v>
      </c>
      <c r="C23" s="374" t="s">
        <v>895</v>
      </c>
      <c r="D23" s="375">
        <v>0</v>
      </c>
      <c r="E23" s="376"/>
      <c r="F23" s="375">
        <v>0</v>
      </c>
      <c r="G23" s="377">
        <v>0</v>
      </c>
      <c r="H23" s="377">
        <v>0</v>
      </c>
      <c r="I23" s="378">
        <v>0</v>
      </c>
    </row>
    <row r="24" spans="2:9" customFormat="1" ht="36" customHeight="1" x14ac:dyDescent="0.2">
      <c r="B24" s="373" t="s">
        <v>896</v>
      </c>
      <c r="C24" s="374" t="s">
        <v>897</v>
      </c>
      <c r="D24" s="375">
        <v>190000</v>
      </c>
      <c r="E24" s="376">
        <v>186000</v>
      </c>
      <c r="F24" s="375">
        <v>47500</v>
      </c>
      <c r="G24" s="377">
        <v>95000</v>
      </c>
      <c r="H24" s="377">
        <v>142500</v>
      </c>
      <c r="I24" s="378">
        <v>190000</v>
      </c>
    </row>
    <row r="25" spans="2:9" customFormat="1" ht="36" customHeight="1" x14ac:dyDescent="0.2">
      <c r="B25" s="373" t="s">
        <v>898</v>
      </c>
      <c r="C25" s="374" t="s">
        <v>899</v>
      </c>
      <c r="D25" s="375">
        <v>2</v>
      </c>
      <c r="E25" s="376"/>
      <c r="F25" s="375">
        <v>2</v>
      </c>
      <c r="G25" s="377">
        <v>2</v>
      </c>
      <c r="H25" s="377">
        <v>2</v>
      </c>
      <c r="I25" s="378">
        <v>2</v>
      </c>
    </row>
    <row r="26" spans="2:9" customFormat="1" ht="36" customHeight="1" x14ac:dyDescent="0.2">
      <c r="B26" s="373" t="s">
        <v>900</v>
      </c>
      <c r="C26" s="374" t="s">
        <v>901</v>
      </c>
      <c r="D26" s="375">
        <v>0</v>
      </c>
      <c r="E26" s="376"/>
      <c r="F26" s="375">
        <v>0</v>
      </c>
      <c r="G26" s="377">
        <v>0</v>
      </c>
      <c r="H26" s="377">
        <v>0</v>
      </c>
      <c r="I26" s="378">
        <v>0</v>
      </c>
    </row>
    <row r="27" spans="2:9" customFormat="1" ht="36" customHeight="1" x14ac:dyDescent="0.2">
      <c r="B27" s="373" t="s">
        <v>902</v>
      </c>
      <c r="C27" s="374" t="s">
        <v>903</v>
      </c>
      <c r="D27" s="375">
        <v>0</v>
      </c>
      <c r="E27" s="376"/>
      <c r="F27" s="375">
        <v>0</v>
      </c>
      <c r="G27" s="377">
        <v>0</v>
      </c>
      <c r="H27" s="377">
        <v>0</v>
      </c>
      <c r="I27" s="378">
        <v>0</v>
      </c>
    </row>
    <row r="28" spans="2:9" customFormat="1" ht="36" customHeight="1" x14ac:dyDescent="0.2">
      <c r="B28" s="373" t="s">
        <v>904</v>
      </c>
      <c r="C28" s="374" t="s">
        <v>905</v>
      </c>
      <c r="D28" s="375">
        <v>0</v>
      </c>
      <c r="E28" s="376"/>
      <c r="F28" s="375">
        <v>0</v>
      </c>
      <c r="G28" s="377">
        <v>0</v>
      </c>
      <c r="H28" s="377">
        <v>0</v>
      </c>
      <c r="I28" s="378">
        <v>0</v>
      </c>
    </row>
    <row r="29" spans="2:9" customFormat="1" ht="36" customHeight="1" x14ac:dyDescent="0.2">
      <c r="B29" s="373" t="s">
        <v>174</v>
      </c>
      <c r="C29" s="374" t="s">
        <v>906</v>
      </c>
      <c r="D29" s="375">
        <v>60000</v>
      </c>
      <c r="E29" s="376">
        <v>30000</v>
      </c>
      <c r="F29" s="375">
        <v>15000</v>
      </c>
      <c r="G29" s="377">
        <v>30000</v>
      </c>
      <c r="H29" s="377">
        <v>45000</v>
      </c>
      <c r="I29" s="378">
        <v>60000</v>
      </c>
    </row>
    <row r="30" spans="2:9" customFormat="1" ht="36" customHeight="1" x14ac:dyDescent="0.2">
      <c r="B30" s="373" t="s">
        <v>907</v>
      </c>
      <c r="C30" s="382" t="s">
        <v>908</v>
      </c>
      <c r="D30" s="375">
        <v>0</v>
      </c>
      <c r="E30" s="376"/>
      <c r="F30" s="375">
        <v>0</v>
      </c>
      <c r="G30" s="377">
        <v>0</v>
      </c>
      <c r="H30" s="377">
        <v>0</v>
      </c>
      <c r="I30" s="378">
        <v>0</v>
      </c>
    </row>
    <row r="31" spans="2:9" customFormat="1" ht="36" customHeight="1" x14ac:dyDescent="0.2">
      <c r="B31" s="373" t="s">
        <v>909</v>
      </c>
      <c r="C31" s="374" t="s">
        <v>910</v>
      </c>
      <c r="D31" s="375">
        <v>2520000</v>
      </c>
      <c r="E31" s="376">
        <v>2405000</v>
      </c>
      <c r="F31" s="375">
        <v>0</v>
      </c>
      <c r="G31" s="377">
        <v>451750</v>
      </c>
      <c r="H31" s="377">
        <v>903500</v>
      </c>
      <c r="I31" s="378">
        <v>1701000</v>
      </c>
    </row>
    <row r="32" spans="2:9" customFormat="1" ht="36" customHeight="1" x14ac:dyDescent="0.2">
      <c r="B32" s="373" t="s">
        <v>204</v>
      </c>
      <c r="C32" s="374" t="s">
        <v>911</v>
      </c>
      <c r="D32" s="375">
        <v>7</v>
      </c>
      <c r="E32" s="376"/>
      <c r="F32" s="375">
        <v>0</v>
      </c>
      <c r="G32" s="377">
        <v>1</v>
      </c>
      <c r="H32" s="377">
        <v>2</v>
      </c>
      <c r="I32" s="378">
        <v>4</v>
      </c>
    </row>
    <row r="33" spans="2:9" customFormat="1" ht="36" customHeight="1" x14ac:dyDescent="0.2">
      <c r="B33" s="373" t="s">
        <v>231</v>
      </c>
      <c r="C33" s="374" t="s">
        <v>912</v>
      </c>
      <c r="D33" s="375">
        <v>0</v>
      </c>
      <c r="E33" s="376"/>
      <c r="F33" s="375">
        <v>0</v>
      </c>
      <c r="G33" s="377">
        <v>0</v>
      </c>
      <c r="H33" s="377">
        <v>0</v>
      </c>
      <c r="I33" s="378">
        <v>4710000</v>
      </c>
    </row>
    <row r="34" spans="2:9" customFormat="1" ht="36" customHeight="1" x14ac:dyDescent="0.2">
      <c r="B34" s="373" t="s">
        <v>913</v>
      </c>
      <c r="C34" s="374" t="s">
        <v>914</v>
      </c>
      <c r="D34" s="375">
        <v>0</v>
      </c>
      <c r="E34" s="376"/>
      <c r="F34" s="375">
        <v>0</v>
      </c>
      <c r="G34" s="377">
        <v>0</v>
      </c>
      <c r="H34" s="377">
        <v>0</v>
      </c>
      <c r="I34" s="378">
        <v>35</v>
      </c>
    </row>
    <row r="35" spans="2:9" customFormat="1" ht="36" customHeight="1" x14ac:dyDescent="0.2">
      <c r="B35" s="373" t="s">
        <v>915</v>
      </c>
      <c r="C35" s="374" t="s">
        <v>916</v>
      </c>
      <c r="D35" s="375">
        <v>0</v>
      </c>
      <c r="E35" s="376"/>
      <c r="F35" s="375">
        <v>0</v>
      </c>
      <c r="G35" s="377">
        <v>0</v>
      </c>
      <c r="H35" s="377">
        <v>0</v>
      </c>
      <c r="I35" s="378">
        <v>0</v>
      </c>
    </row>
    <row r="36" spans="2:9" customFormat="1" ht="36" customHeight="1" x14ac:dyDescent="0.2">
      <c r="B36" s="373" t="s">
        <v>917</v>
      </c>
      <c r="C36" s="374" t="s">
        <v>918</v>
      </c>
      <c r="D36" s="375">
        <v>3000000</v>
      </c>
      <c r="E36" s="376">
        <v>3351196</v>
      </c>
      <c r="F36" s="375">
        <v>125000</v>
      </c>
      <c r="G36" s="377">
        <v>450000</v>
      </c>
      <c r="H36" s="377">
        <v>550000</v>
      </c>
      <c r="I36" s="378">
        <v>4100000</v>
      </c>
    </row>
    <row r="37" spans="2:9" customFormat="1" ht="36" customHeight="1" x14ac:dyDescent="0.2">
      <c r="B37" s="373" t="s">
        <v>919</v>
      </c>
      <c r="C37" s="374" t="s">
        <v>920</v>
      </c>
      <c r="D37" s="375">
        <v>0</v>
      </c>
      <c r="E37" s="376"/>
      <c r="F37" s="375">
        <v>0</v>
      </c>
      <c r="G37" s="377">
        <v>0</v>
      </c>
      <c r="H37" s="377">
        <v>0</v>
      </c>
      <c r="I37" s="378">
        <v>0</v>
      </c>
    </row>
    <row r="38" spans="2:9" customFormat="1" ht="36" customHeight="1" x14ac:dyDescent="0.2">
      <c r="B38" s="383">
        <v>29</v>
      </c>
      <c r="C38" s="374" t="s">
        <v>921</v>
      </c>
      <c r="D38" s="375">
        <v>4500000</v>
      </c>
      <c r="E38" s="376">
        <v>4070000</v>
      </c>
      <c r="F38" s="375">
        <v>1750000</v>
      </c>
      <c r="G38" s="377">
        <v>3500000</v>
      </c>
      <c r="H38" s="377">
        <v>5250000</v>
      </c>
      <c r="I38" s="378">
        <v>7000000</v>
      </c>
    </row>
    <row r="39" spans="2:9" customFormat="1" ht="36" customHeight="1" thickBot="1" x14ac:dyDescent="0.25">
      <c r="B39" s="383">
        <v>30</v>
      </c>
      <c r="C39" s="384" t="s">
        <v>922</v>
      </c>
      <c r="D39" s="385">
        <v>0</v>
      </c>
      <c r="E39" s="386"/>
      <c r="F39" s="385">
        <v>0</v>
      </c>
      <c r="G39" s="387">
        <v>0</v>
      </c>
      <c r="H39" s="387">
        <v>0</v>
      </c>
      <c r="I39" s="388">
        <v>0</v>
      </c>
    </row>
    <row r="40" spans="2:9" x14ac:dyDescent="0.25">
      <c r="B40" s="7"/>
      <c r="C40" s="63"/>
      <c r="D40" s="63"/>
      <c r="E40" s="63"/>
      <c r="F40" s="63"/>
      <c r="G40" s="63"/>
      <c r="H40" s="63"/>
      <c r="I40" s="63"/>
    </row>
    <row r="41" spans="2:9" customFormat="1" ht="19.5" customHeight="1" x14ac:dyDescent="0.2">
      <c r="B41" s="7"/>
      <c r="C41" s="694" t="s">
        <v>923</v>
      </c>
      <c r="D41" s="694"/>
      <c r="E41" s="63"/>
      <c r="F41" s="7"/>
      <c r="G41" s="7"/>
    </row>
    <row r="42" spans="2:9" customFormat="1" ht="18.95" customHeight="1" x14ac:dyDescent="0.2">
      <c r="B42" s="7"/>
      <c r="C42" s="695" t="s">
        <v>924</v>
      </c>
      <c r="D42" s="695"/>
      <c r="E42" s="695"/>
      <c r="F42" s="63"/>
      <c r="G42" s="63"/>
      <c r="H42" s="63"/>
      <c r="I42" s="63"/>
    </row>
    <row r="43" spans="2:9" x14ac:dyDescent="0.25">
      <c r="B43" s="696" t="s">
        <v>925</v>
      </c>
      <c r="C43" s="697"/>
      <c r="D43" s="697"/>
      <c r="E43" s="697"/>
      <c r="F43" s="697"/>
      <c r="G43" s="697"/>
      <c r="H43" s="697"/>
      <c r="I43" s="698"/>
    </row>
    <row r="44" spans="2:9" customFormat="1" ht="120" customHeight="1" x14ac:dyDescent="0.25">
      <c r="B44" s="650"/>
      <c r="C44" s="651"/>
      <c r="D44" s="651"/>
      <c r="E44" s="651"/>
      <c r="F44" s="651"/>
      <c r="G44" s="651"/>
      <c r="H44" s="651"/>
      <c r="I44" s="652"/>
    </row>
    <row r="45" spans="2:9" x14ac:dyDescent="0.25">
      <c r="B45" s="7"/>
      <c r="C45" s="63"/>
    </row>
    <row r="46" spans="2:9" x14ac:dyDescent="0.25">
      <c r="B46" s="7"/>
    </row>
    <row r="47" spans="2:9" x14ac:dyDescent="0.25">
      <c r="B47" s="7"/>
      <c r="D47" s="63"/>
      <c r="E47" s="63"/>
      <c r="F47" s="63"/>
      <c r="G47" s="63"/>
      <c r="H47" s="63"/>
      <c r="I47" s="63"/>
    </row>
    <row r="48" spans="2:9" x14ac:dyDescent="0.25">
      <c r="B48" s="7"/>
      <c r="D48" s="63"/>
      <c r="E48" s="63"/>
      <c r="F48" s="63"/>
      <c r="G48" s="63"/>
      <c r="H48" s="63"/>
      <c r="I48" s="63"/>
    </row>
    <row r="49" spans="2:9" x14ac:dyDescent="0.25">
      <c r="B49" s="7"/>
      <c r="C49" s="63"/>
      <c r="D49" s="63"/>
      <c r="E49" s="63"/>
      <c r="F49" s="63"/>
      <c r="G49" s="63"/>
      <c r="H49" s="63"/>
      <c r="I49" s="63"/>
    </row>
    <row r="50" spans="2:9" x14ac:dyDescent="0.25">
      <c r="B50" s="7"/>
      <c r="C50" s="63"/>
      <c r="D50" s="63"/>
      <c r="E50" s="63"/>
      <c r="F50" s="63"/>
      <c r="G50" s="63"/>
      <c r="H50" s="63"/>
      <c r="I50" s="63"/>
    </row>
    <row r="51" spans="2:9" x14ac:dyDescent="0.25">
      <c r="B51" s="7"/>
      <c r="C51" s="63"/>
      <c r="D51" s="63"/>
      <c r="E51" s="63"/>
      <c r="F51" s="63"/>
      <c r="G51" s="63"/>
      <c r="H51" s="63"/>
      <c r="I51" s="63"/>
    </row>
    <row r="52" spans="2:9" x14ac:dyDescent="0.25">
      <c r="B52" s="7"/>
      <c r="C52" s="63"/>
      <c r="D52" s="63"/>
      <c r="E52" s="63"/>
      <c r="F52" s="63"/>
      <c r="G52" s="63"/>
      <c r="H52" s="63"/>
      <c r="I52" s="63"/>
    </row>
    <row r="53" spans="2:9" x14ac:dyDescent="0.25">
      <c r="B53" s="7"/>
      <c r="C53" s="63"/>
    </row>
    <row r="54" spans="2:9" x14ac:dyDescent="0.25">
      <c r="B54" s="7"/>
      <c r="C54" s="63"/>
    </row>
    <row r="55" spans="2:9" x14ac:dyDescent="0.25">
      <c r="B55" s="7"/>
    </row>
    <row r="56" spans="2:9" x14ac:dyDescent="0.25">
      <c r="B56" s="7"/>
      <c r="D56" s="63"/>
      <c r="E56" s="63"/>
      <c r="F56" s="63"/>
      <c r="G56" s="63"/>
      <c r="H56" s="63"/>
      <c r="I56" s="63"/>
    </row>
    <row r="57" spans="2:9" x14ac:dyDescent="0.25">
      <c r="B57" s="7"/>
      <c r="D57" s="63"/>
      <c r="E57" s="63"/>
      <c r="F57" s="63"/>
      <c r="G57" s="63"/>
      <c r="H57" s="63"/>
      <c r="I57" s="63"/>
    </row>
    <row r="58" spans="2:9" x14ac:dyDescent="0.25">
      <c r="B58" s="7"/>
      <c r="C58" s="63"/>
      <c r="D58" s="63"/>
      <c r="E58" s="63"/>
      <c r="F58" s="63"/>
      <c r="G58" s="63"/>
      <c r="H58" s="63"/>
      <c r="I58" s="63"/>
    </row>
    <row r="59" spans="2:9" x14ac:dyDescent="0.25">
      <c r="B59" s="7"/>
      <c r="C59" s="63"/>
      <c r="D59" s="63"/>
      <c r="E59" s="63"/>
      <c r="F59" s="63"/>
      <c r="G59" s="63"/>
      <c r="H59" s="63"/>
      <c r="I59" s="63"/>
    </row>
    <row r="60" spans="2:9" x14ac:dyDescent="0.25">
      <c r="B60" s="7"/>
      <c r="C60" s="63"/>
    </row>
    <row r="61" spans="2:9" x14ac:dyDescent="0.25">
      <c r="B61" s="7"/>
      <c r="C61" s="63"/>
    </row>
  </sheetData>
  <sheetProtection algorithmName="SHA-512" hashValue="fHZ2ecy0jkIuzn7s9+Moxuv8oICzPZlsAYwzrrEzccSWpSVYvXDEFhD1Fqqt0VQFcsBMQnsgWfcGYRu03J1Y2A==" saltValue="M5uDQWeN5rnQjqWdzDTORA==" spinCount="100000" sheet="1" objects="1" scenarios="1"/>
  <mergeCells count="23">
    <mergeCell ref="B4:I4"/>
    <mergeCell ref="B6:B7"/>
    <mergeCell ref="C6:C7"/>
    <mergeCell ref="D6:D7"/>
    <mergeCell ref="E6:E7"/>
    <mergeCell ref="F6:F7"/>
    <mergeCell ref="G6:G7"/>
    <mergeCell ref="H6:H7"/>
    <mergeCell ref="I6:I7"/>
    <mergeCell ref="P6:P7"/>
    <mergeCell ref="Q6:Q7"/>
    <mergeCell ref="R6:R7"/>
    <mergeCell ref="S6:S7"/>
    <mergeCell ref="J6:J7"/>
    <mergeCell ref="K6:K7"/>
    <mergeCell ref="L6:L7"/>
    <mergeCell ref="M6:M7"/>
    <mergeCell ref="N6:N7"/>
    <mergeCell ref="C41:D41"/>
    <mergeCell ref="C42:E42"/>
    <mergeCell ref="B43:I43"/>
    <mergeCell ref="B44:I44"/>
    <mergeCell ref="O6:O7"/>
  </mergeCells>
  <phoneticPr fontId="5" type="noConversion"/>
  <pageMargins left="0.31496062992125984" right="0.31496062992125984" top="0.74803149606299213" bottom="0.74803149606299213" header="0.31496062992125984" footer="0.31496062992125984"/>
  <pageSetup scale="45" orientation="portrait" horizontalDpi="300" verticalDpi="300" r:id="rId1"/>
  <colBreaks count="1" manualBreakCount="1">
    <brk id="11" max="1048575" man="1"/>
  </colBreaks>
  <ignoredErrors>
    <ignoredError sqref="B8:B37"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M24" sqref="M24"/>
    </sheetView>
  </sheetViews>
  <sheetFormatPr defaultColWidth="9" defaultRowHeight="12.75" x14ac:dyDescent="0.2"/>
  <cols>
    <col min="1" max="1" width="6.5703125" customWidth="1"/>
    <col min="2" max="2" width="9" customWidth="1"/>
  </cols>
  <sheetData>
    <row r="9" spans="2:9" ht="12.75" customHeight="1" x14ac:dyDescent="0.2">
      <c r="B9" s="646" t="s">
        <v>926</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svymOrfzc3yomNyyaI0UIILo2vvZPZ8pItJSZ/TGa4mTnJju4y9Aafos0dk/83JbG+Uhp18+17LIp6m6R1GDgQ==" saltValue="WR5m2XzvatzC3hQ2wNU8nA==" spinCount="100000" sheet="1" objects="1" scenarios="1"/>
  <mergeCells count="1">
    <mergeCell ref="B9:I1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23"/>
  <sheetViews>
    <sheetView showGridLines="0" workbookViewId="0">
      <selection activeCell="D20" sqref="D20"/>
    </sheetView>
  </sheetViews>
  <sheetFormatPr defaultColWidth="9.140625" defaultRowHeight="15.75" x14ac:dyDescent="0.25"/>
  <cols>
    <col min="1" max="1" width="9.140625" style="161" customWidth="1"/>
    <col min="2" max="3" width="15.7109375" style="161" customWidth="1"/>
    <col min="4" max="4" width="25" style="161" customWidth="1"/>
    <col min="5" max="5" width="26.5703125" style="161" customWidth="1"/>
    <col min="6" max="6" width="60.7109375" style="161" customWidth="1"/>
    <col min="7" max="7" width="9.140625" style="161" customWidth="1"/>
    <col min="8" max="16384" width="9.140625" style="161"/>
  </cols>
  <sheetData>
    <row r="2" spans="2:6" customFormat="1" ht="15.75" customHeight="1" x14ac:dyDescent="0.2">
      <c r="B2" s="683" t="s">
        <v>927</v>
      </c>
      <c r="C2" s="683"/>
      <c r="D2" s="683"/>
      <c r="E2" s="683"/>
      <c r="F2" s="683"/>
    </row>
    <row r="3" spans="2:6" customFormat="1" ht="16.5" customHeight="1" thickBot="1" x14ac:dyDescent="0.25"/>
    <row r="4" spans="2:6" customFormat="1" ht="32.25" customHeight="1" thickBot="1" x14ac:dyDescent="0.25">
      <c r="B4" s="222" t="s">
        <v>928</v>
      </c>
      <c r="C4" s="222" t="s">
        <v>929</v>
      </c>
      <c r="D4" s="222" t="s">
        <v>930</v>
      </c>
      <c r="E4" s="222" t="s">
        <v>931</v>
      </c>
      <c r="F4" s="222" t="s">
        <v>932</v>
      </c>
    </row>
    <row r="5" spans="2:6" customFormat="1" ht="15" customHeight="1" thickBot="1" x14ac:dyDescent="0.25">
      <c r="B5" s="389">
        <v>2023</v>
      </c>
      <c r="C5" s="389" t="s">
        <v>933</v>
      </c>
      <c r="D5" s="390"/>
      <c r="E5" s="390"/>
      <c r="F5" s="391"/>
    </row>
    <row r="6" spans="2:6" customFormat="1" ht="15" customHeight="1" thickBot="1" x14ac:dyDescent="0.25">
      <c r="B6" s="389">
        <v>2022</v>
      </c>
      <c r="C6" s="389" t="s">
        <v>933</v>
      </c>
      <c r="D6" s="390"/>
      <c r="E6" s="390"/>
      <c r="F6" s="391"/>
    </row>
    <row r="7" spans="2:6" customFormat="1" ht="15" customHeight="1" thickBot="1" x14ac:dyDescent="0.25">
      <c r="B7" s="389">
        <v>2021</v>
      </c>
      <c r="C7" s="389" t="s">
        <v>933</v>
      </c>
      <c r="D7" s="390"/>
      <c r="E7" s="390"/>
      <c r="F7" s="391"/>
    </row>
    <row r="8" spans="2:6" customFormat="1" ht="15" customHeight="1" thickBot="1" x14ac:dyDescent="0.25">
      <c r="B8" s="389">
        <v>2020</v>
      </c>
      <c r="C8" s="389" t="s">
        <v>933</v>
      </c>
      <c r="D8" s="390"/>
      <c r="E8" s="390"/>
      <c r="F8" s="391"/>
    </row>
    <row r="9" spans="2:6" customFormat="1" ht="15" customHeight="1" x14ac:dyDescent="0.2">
      <c r="B9" s="392">
        <v>2019</v>
      </c>
      <c r="C9" s="392" t="s">
        <v>933</v>
      </c>
      <c r="D9" s="393"/>
      <c r="E9" s="393"/>
      <c r="F9" s="394"/>
    </row>
    <row r="10" spans="2:6" customFormat="1" ht="16.5" customHeight="1" x14ac:dyDescent="0.2">
      <c r="B10" s="222" t="s">
        <v>934</v>
      </c>
      <c r="C10" s="222"/>
      <c r="D10" s="395">
        <v>0</v>
      </c>
      <c r="E10" s="395">
        <v>0</v>
      </c>
      <c r="F10" s="222"/>
    </row>
    <row r="11" spans="2:6" customFormat="1" ht="16.5" customHeight="1" x14ac:dyDescent="0.2"/>
    <row r="12" spans="2:6" customFormat="1" ht="32.25" customHeight="1" x14ac:dyDescent="0.25">
      <c r="B12" s="222" t="s">
        <v>928</v>
      </c>
      <c r="C12" s="222" t="s">
        <v>935</v>
      </c>
      <c r="D12" s="709" t="s">
        <v>936</v>
      </c>
      <c r="E12" s="710"/>
      <c r="F12" s="163"/>
    </row>
    <row r="13" spans="2:6" customFormat="1" ht="15" customHeight="1" x14ac:dyDescent="0.2">
      <c r="B13" s="389">
        <v>2023</v>
      </c>
      <c r="C13" s="396"/>
      <c r="D13" s="711"/>
      <c r="E13" s="712"/>
    </row>
    <row r="14" spans="2:6" customFormat="1" ht="15" customHeight="1" x14ac:dyDescent="0.2">
      <c r="B14" s="389">
        <v>2022</v>
      </c>
      <c r="C14" s="396"/>
      <c r="D14" s="707"/>
      <c r="E14" s="708"/>
    </row>
    <row r="15" spans="2:6" customFormat="1" ht="15" customHeight="1" x14ac:dyDescent="0.2">
      <c r="B15" s="389">
        <v>2021</v>
      </c>
      <c r="C15" s="396"/>
      <c r="D15" s="707"/>
      <c r="E15" s="708"/>
    </row>
    <row r="16" spans="2:6" customFormat="1" ht="15" customHeight="1" x14ac:dyDescent="0.2">
      <c r="B16" s="389">
        <v>2020</v>
      </c>
      <c r="C16" s="396"/>
      <c r="D16" s="707"/>
      <c r="E16" s="708"/>
    </row>
    <row r="17" spans="2:5" customFormat="1" ht="15" customHeight="1" x14ac:dyDescent="0.2">
      <c r="B17" s="389">
        <v>2019</v>
      </c>
      <c r="C17" s="396"/>
      <c r="D17" s="707"/>
      <c r="E17" s="708"/>
    </row>
    <row r="20" spans="2:5" customFormat="1" ht="12.75" x14ac:dyDescent="0.2"/>
    <row r="22" spans="2:5" x14ac:dyDescent="0.25">
      <c r="B22" s="162"/>
    </row>
    <row r="23" spans="2:5" x14ac:dyDescent="0.25">
      <c r="B23" s="162"/>
    </row>
  </sheetData>
  <sheetProtection algorithmName="SHA-512" hashValue="Ag3WNii3Dd8vgV6zPYrEX/CYIZFUr+rH62oGSwWgsCUIw/3qeu4B15eDv2YE8FDV5eH+dgYB34LDmIV2w9nWPQ==" saltValue="2VbrjZ7LPde6ZbjV99H67A==" spinCount="100000" sheet="1" objects="1" scenarios="1"/>
  <mergeCells count="7">
    <mergeCell ref="D16:E16"/>
    <mergeCell ref="D17:E17"/>
    <mergeCell ref="B2:F2"/>
    <mergeCell ref="D12:E12"/>
    <mergeCell ref="D13:E13"/>
    <mergeCell ref="D14:E14"/>
    <mergeCell ref="D15:E15"/>
  </mergeCells>
  <printOptions horizontalCentered="1"/>
  <pageMargins left="0.35433070866141736" right="0.35433070866141736" top="0.74803149606299213" bottom="0.51181102362204722" header="0.51181102362204722" footer="0.74803149606299213"/>
  <pageSetup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S26" sqref="S26"/>
    </sheetView>
  </sheetViews>
  <sheetFormatPr defaultColWidth="9" defaultRowHeight="12.75" x14ac:dyDescent="0.2"/>
  <cols>
    <col min="1" max="1" width="6.5703125" customWidth="1"/>
    <col min="2" max="2" width="9" customWidth="1"/>
  </cols>
  <sheetData>
    <row r="9" spans="2:9" ht="12.75" customHeight="1" x14ac:dyDescent="0.2">
      <c r="B9" s="646" t="s">
        <v>937</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7HgzDNcaeEzlaiD7NU7+njvCdKKbEUN9bzBItsEPPmgvH7c0qxbtmm9oDeM2HfSJw8dcfIU0fKMr4OdZDH6b6Q==" saltValue="mCIvLNOmnENI8oSOmHGt6Q==" spinCount="100000" sheet="1" objects="1" scenarios="1"/>
  <mergeCells count="1">
    <mergeCell ref="B9:I18"/>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H18"/>
  <sheetViews>
    <sheetView showGridLines="0" workbookViewId="0">
      <selection activeCell="D6" sqref="D6:D7 D6:D7"/>
    </sheetView>
  </sheetViews>
  <sheetFormatPr defaultRowHeight="12.75" x14ac:dyDescent="0.2"/>
  <cols>
    <col min="1" max="2" width="9.140625" customWidth="1"/>
    <col min="3" max="3" width="20" customWidth="1"/>
    <col min="4" max="8" width="15.7109375" customWidth="1"/>
  </cols>
  <sheetData>
    <row r="1" spans="2:8" ht="15.75" customHeight="1" x14ac:dyDescent="0.25">
      <c r="H1" s="200" t="s">
        <v>938</v>
      </c>
    </row>
    <row r="2" spans="2:8" ht="15" customHeight="1" x14ac:dyDescent="0.25">
      <c r="B2" s="16"/>
      <c r="C2" s="16"/>
      <c r="D2" s="16"/>
      <c r="E2" s="16"/>
      <c r="F2" s="16"/>
      <c r="G2" s="16"/>
      <c r="H2" s="16"/>
    </row>
    <row r="3" spans="2:8" ht="18.95" customHeight="1" x14ac:dyDescent="0.2">
      <c r="B3" s="721" t="s">
        <v>939</v>
      </c>
      <c r="C3" s="722"/>
      <c r="D3" s="722"/>
      <c r="E3" s="722"/>
      <c r="F3" s="722"/>
      <c r="G3" s="722"/>
      <c r="H3" s="722"/>
    </row>
    <row r="4" spans="2:8" ht="18.95" customHeight="1" x14ac:dyDescent="0.2">
      <c r="B4" s="722"/>
      <c r="C4" s="722"/>
      <c r="D4" s="722"/>
      <c r="E4" s="722"/>
      <c r="F4" s="722"/>
      <c r="G4" s="722"/>
      <c r="H4" s="722"/>
    </row>
    <row r="5" spans="2:8" ht="13.5" customHeight="1" thickBot="1" x14ac:dyDescent="0.25"/>
    <row r="6" spans="2:8" x14ac:dyDescent="0.2">
      <c r="B6" s="723" t="s">
        <v>839</v>
      </c>
      <c r="C6" s="725" t="s">
        <v>940</v>
      </c>
      <c r="D6" s="725" t="s">
        <v>941</v>
      </c>
      <c r="E6" s="725" t="s">
        <v>942</v>
      </c>
      <c r="F6" s="725" t="s">
        <v>943</v>
      </c>
      <c r="G6" s="725" t="s">
        <v>944</v>
      </c>
      <c r="H6" s="725" t="s">
        <v>945</v>
      </c>
    </row>
    <row r="7" spans="2:8" ht="31.7" customHeight="1" thickBot="1" x14ac:dyDescent="0.25">
      <c r="B7" s="724"/>
      <c r="C7" s="726"/>
      <c r="D7" s="726"/>
      <c r="E7" s="726"/>
      <c r="F7" s="726" t="s">
        <v>943</v>
      </c>
      <c r="G7" s="726" t="s">
        <v>944</v>
      </c>
      <c r="H7" s="726" t="s">
        <v>945</v>
      </c>
    </row>
    <row r="8" spans="2:8" ht="15" customHeight="1" thickBot="1" x14ac:dyDescent="0.25">
      <c r="B8" s="397">
        <v>1</v>
      </c>
      <c r="C8" s="397" t="s">
        <v>946</v>
      </c>
      <c r="D8" s="397">
        <v>5</v>
      </c>
      <c r="E8" s="397">
        <v>18</v>
      </c>
      <c r="F8" s="397">
        <v>19</v>
      </c>
      <c r="G8" s="397">
        <v>9</v>
      </c>
      <c r="H8" s="397">
        <v>10</v>
      </c>
    </row>
    <row r="9" spans="2:8" ht="13.5" thickBot="1" x14ac:dyDescent="0.25">
      <c r="B9" s="397">
        <v>2</v>
      </c>
      <c r="C9" s="397" t="s">
        <v>947</v>
      </c>
      <c r="D9" s="397">
        <v>7</v>
      </c>
      <c r="E9" s="397">
        <v>11</v>
      </c>
      <c r="F9" s="397">
        <v>11</v>
      </c>
      <c r="G9" s="397">
        <v>7</v>
      </c>
      <c r="H9" s="397">
        <v>4</v>
      </c>
    </row>
    <row r="10" spans="2:8" x14ac:dyDescent="0.2">
      <c r="B10" s="397">
        <v>3</v>
      </c>
      <c r="C10" s="397" t="s">
        <v>948</v>
      </c>
      <c r="D10" s="397">
        <v>2</v>
      </c>
      <c r="E10" s="397">
        <v>5</v>
      </c>
      <c r="F10" s="397">
        <v>4</v>
      </c>
      <c r="G10" s="397">
        <v>2</v>
      </c>
      <c r="H10" s="397">
        <v>2</v>
      </c>
    </row>
    <row r="11" spans="2:8" x14ac:dyDescent="0.2">
      <c r="B11" s="397">
        <v>4</v>
      </c>
      <c r="C11" s="397" t="s">
        <v>949</v>
      </c>
      <c r="D11" s="397">
        <v>2</v>
      </c>
      <c r="E11" s="397">
        <v>4</v>
      </c>
      <c r="F11" s="397">
        <v>5</v>
      </c>
      <c r="G11" s="397">
        <v>1</v>
      </c>
      <c r="H11" s="397">
        <v>4</v>
      </c>
    </row>
    <row r="12" spans="2:8" x14ac:dyDescent="0.2">
      <c r="B12" s="397">
        <v>5</v>
      </c>
      <c r="C12" s="397" t="s">
        <v>950</v>
      </c>
      <c r="D12" s="397">
        <v>3</v>
      </c>
      <c r="E12" s="397">
        <v>4</v>
      </c>
      <c r="F12" s="397">
        <v>4</v>
      </c>
      <c r="G12" s="397">
        <v>3</v>
      </c>
      <c r="H12" s="397">
        <v>1</v>
      </c>
    </row>
    <row r="13" spans="2:8" x14ac:dyDescent="0.2">
      <c r="B13" s="397">
        <v>6</v>
      </c>
      <c r="C13" s="397" t="s">
        <v>951</v>
      </c>
      <c r="D13" s="397">
        <v>20</v>
      </c>
      <c r="E13" s="397">
        <v>21</v>
      </c>
      <c r="F13" s="397">
        <v>23</v>
      </c>
      <c r="G13" s="397">
        <v>20</v>
      </c>
      <c r="H13" s="397">
        <v>3</v>
      </c>
    </row>
    <row r="14" spans="2:8" x14ac:dyDescent="0.2">
      <c r="B14" s="397">
        <v>7</v>
      </c>
      <c r="C14" s="397" t="s">
        <v>952</v>
      </c>
      <c r="D14" s="397">
        <v>1</v>
      </c>
      <c r="E14" s="397">
        <v>1</v>
      </c>
      <c r="F14" s="397">
        <v>1</v>
      </c>
      <c r="G14" s="397">
        <v>0</v>
      </c>
      <c r="H14" s="397">
        <v>1</v>
      </c>
    </row>
    <row r="15" spans="2:8" ht="15" customHeight="1" x14ac:dyDescent="0.2">
      <c r="B15" s="713" t="s">
        <v>953</v>
      </c>
      <c r="C15" s="714"/>
      <c r="D15" s="398">
        <v>40</v>
      </c>
      <c r="E15" s="398">
        <v>64</v>
      </c>
      <c r="F15" s="398">
        <v>67</v>
      </c>
      <c r="G15" s="398">
        <v>42</v>
      </c>
      <c r="H15" s="398">
        <v>25</v>
      </c>
    </row>
    <row r="16" spans="2:8" x14ac:dyDescent="0.2">
      <c r="B16" s="399"/>
      <c r="C16" s="399"/>
      <c r="D16" s="399"/>
      <c r="E16" s="399"/>
      <c r="F16" s="399"/>
      <c r="G16" s="399"/>
      <c r="H16" s="399"/>
    </row>
    <row r="17" spans="2:8" x14ac:dyDescent="0.2">
      <c r="B17" s="715" t="s">
        <v>954</v>
      </c>
      <c r="C17" s="716"/>
      <c r="D17" s="716"/>
      <c r="E17" s="716"/>
      <c r="F17" s="716"/>
      <c r="G17" s="716"/>
      <c r="H17" s="717"/>
    </row>
    <row r="18" spans="2:8" ht="90" customHeight="1" x14ac:dyDescent="0.2">
      <c r="B18" s="718"/>
      <c r="C18" s="719"/>
      <c r="D18" s="719"/>
      <c r="E18" s="719"/>
      <c r="F18" s="719"/>
      <c r="G18" s="719"/>
      <c r="H18" s="720"/>
    </row>
  </sheetData>
  <sheetProtection algorithmName="SHA-512" hashValue="h6JsvoWvOou5MUVmR7OydiPtGCVA24mBkeQhshRB3Z9UdqIx98kAi2oYLOZ0mPVE/uRuNN1kd7nBtCtIe9c6mw==" saltValue="PXtjbEaaZIjWdMnSN6kVWA==" spinCount="100000" sheet="1" objects="1" scenarios="1"/>
  <mergeCells count="11">
    <mergeCell ref="B15:C15"/>
    <mergeCell ref="B17:H17"/>
    <mergeCell ref="B18:H18"/>
    <mergeCell ref="B3:H4"/>
    <mergeCell ref="B6:B7"/>
    <mergeCell ref="C6:C7"/>
    <mergeCell ref="D6:D7"/>
    <mergeCell ref="E6:E7"/>
    <mergeCell ref="F6:F7"/>
    <mergeCell ref="G6:G7"/>
    <mergeCell ref="H6:H7"/>
  </mergeCells>
  <pageMargins left="0.31496062992125984" right="0.31496062992125984" top="0.74803149606299213" bottom="0.74803149606299213" header="0.31496062992125984" footer="0.31496062992125984"/>
  <pageSetup paperSize="9" scale="8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R35"/>
  <sheetViews>
    <sheetView showGridLines="0" zoomScale="85" zoomScaleNormal="85" workbookViewId="0">
      <selection activeCell="R24" sqref="R24"/>
    </sheetView>
  </sheetViews>
  <sheetFormatPr defaultColWidth="9.140625" defaultRowHeight="15.75" x14ac:dyDescent="0.25"/>
  <cols>
    <col min="1" max="1" width="9.140625" style="1" customWidth="1"/>
    <col min="2" max="2" width="8.28515625" style="1" customWidth="1"/>
    <col min="3" max="3" width="14.85546875" style="1" customWidth="1"/>
    <col min="4" max="7" width="14.28515625" style="1" customWidth="1"/>
    <col min="8" max="8" width="10.7109375" style="1" customWidth="1"/>
    <col min="9" max="9" width="8" style="1" customWidth="1"/>
    <col min="10" max="10" width="20.140625" style="1" customWidth="1"/>
    <col min="11" max="13" width="14.28515625" style="1" customWidth="1"/>
    <col min="14" max="17" width="9.140625" style="1" customWidth="1"/>
    <col min="18" max="18" width="9.140625" customWidth="1"/>
    <col min="19" max="19" width="9.140625" style="1" customWidth="1"/>
    <col min="20" max="16384" width="9.140625" style="1"/>
  </cols>
  <sheetData>
    <row r="2" spans="2:13" x14ac:dyDescent="0.25">
      <c r="L2" s="200" t="s">
        <v>860</v>
      </c>
    </row>
    <row r="5" spans="2:13" customFormat="1" ht="15.75" customHeight="1" x14ac:dyDescent="0.2">
      <c r="B5" s="745" t="s">
        <v>955</v>
      </c>
      <c r="C5" s="745"/>
      <c r="D5" s="745"/>
      <c r="E5" s="745"/>
      <c r="F5" s="745"/>
      <c r="G5" s="745"/>
      <c r="H5" s="57"/>
      <c r="I5" s="745" t="s">
        <v>956</v>
      </c>
      <c r="J5" s="745"/>
      <c r="K5" s="745"/>
      <c r="L5" s="745"/>
      <c r="M5" s="57"/>
    </row>
    <row r="6" spans="2:13" customFormat="1" ht="15.75" customHeight="1" thickBot="1" x14ac:dyDescent="0.25">
      <c r="B6" s="400"/>
      <c r="C6" s="400"/>
      <c r="D6" s="400"/>
      <c r="E6" s="400"/>
      <c r="F6" s="400"/>
      <c r="G6" s="400"/>
      <c r="H6" s="57"/>
      <c r="I6" s="401"/>
      <c r="J6" s="401"/>
      <c r="K6" s="401"/>
      <c r="L6" s="401"/>
      <c r="M6" s="57"/>
    </row>
    <row r="7" spans="2:13" customFormat="1" ht="23.25" customHeight="1" thickBot="1" x14ac:dyDescent="0.25">
      <c r="B7" s="733" t="s">
        <v>839</v>
      </c>
      <c r="C7" s="735" t="s">
        <v>727</v>
      </c>
      <c r="D7" s="737" t="s">
        <v>957</v>
      </c>
      <c r="E7" s="737"/>
      <c r="F7" s="738" t="s">
        <v>958</v>
      </c>
      <c r="G7" s="739"/>
      <c r="H7" s="403"/>
      <c r="I7" s="733" t="s">
        <v>839</v>
      </c>
      <c r="J7" s="735" t="s">
        <v>727</v>
      </c>
      <c r="K7" s="735" t="s">
        <v>959</v>
      </c>
      <c r="L7" s="729" t="s">
        <v>960</v>
      </c>
      <c r="M7" s="7"/>
    </row>
    <row r="8" spans="2:13" customFormat="1" ht="40.700000000000003" customHeight="1" thickBot="1" x14ac:dyDescent="0.25">
      <c r="B8" s="734"/>
      <c r="C8" s="736"/>
      <c r="D8" s="404" t="s">
        <v>959</v>
      </c>
      <c r="E8" s="405" t="s">
        <v>960</v>
      </c>
      <c r="F8" s="406" t="s">
        <v>959</v>
      </c>
      <c r="G8" s="405" t="s">
        <v>960</v>
      </c>
      <c r="H8" s="403"/>
      <c r="I8" s="734"/>
      <c r="J8" s="736"/>
      <c r="K8" s="736"/>
      <c r="L8" s="730"/>
      <c r="M8" s="7"/>
    </row>
    <row r="9" spans="2:13" customFormat="1" ht="30" customHeight="1" x14ac:dyDescent="0.2">
      <c r="B9" s="407">
        <v>1</v>
      </c>
      <c r="C9" s="408" t="s">
        <v>961</v>
      </c>
      <c r="D9" s="369">
        <v>6</v>
      </c>
      <c r="E9" s="372">
        <v>6</v>
      </c>
      <c r="F9" s="409">
        <v>2</v>
      </c>
      <c r="G9" s="410">
        <v>2</v>
      </c>
      <c r="H9" s="403"/>
      <c r="I9" s="411">
        <v>1</v>
      </c>
      <c r="J9" s="412" t="s">
        <v>962</v>
      </c>
      <c r="K9" s="369">
        <v>5</v>
      </c>
      <c r="L9" s="372">
        <v>4</v>
      </c>
      <c r="M9" s="7"/>
    </row>
    <row r="10" spans="2:13" customFormat="1" ht="30" customHeight="1" x14ac:dyDescent="0.2">
      <c r="B10" s="413">
        <v>2</v>
      </c>
      <c r="C10" s="414" t="s">
        <v>963</v>
      </c>
      <c r="D10" s="375">
        <v>3</v>
      </c>
      <c r="E10" s="378">
        <v>3</v>
      </c>
      <c r="F10" s="415"/>
      <c r="G10" s="416"/>
      <c r="H10" s="7"/>
      <c r="I10" s="413">
        <v>2</v>
      </c>
      <c r="J10" s="414" t="s">
        <v>964</v>
      </c>
      <c r="K10" s="375">
        <v>6</v>
      </c>
      <c r="L10" s="378">
        <v>8</v>
      </c>
      <c r="M10" s="7"/>
    </row>
    <row r="11" spans="2:13" customFormat="1" ht="30" customHeight="1" x14ac:dyDescent="0.2">
      <c r="B11" s="413">
        <v>3</v>
      </c>
      <c r="C11" s="414" t="s">
        <v>965</v>
      </c>
      <c r="D11" s="375">
        <v>1</v>
      </c>
      <c r="E11" s="378">
        <v>1</v>
      </c>
      <c r="F11" s="417"/>
      <c r="G11" s="378"/>
      <c r="H11" s="7"/>
      <c r="I11" s="413">
        <v>3</v>
      </c>
      <c r="J11" s="414" t="s">
        <v>966</v>
      </c>
      <c r="K11" s="375">
        <v>19</v>
      </c>
      <c r="L11" s="378">
        <v>17</v>
      </c>
      <c r="M11" s="7"/>
    </row>
    <row r="12" spans="2:13" customFormat="1" ht="30" customHeight="1" x14ac:dyDescent="0.2">
      <c r="B12" s="413">
        <v>4</v>
      </c>
      <c r="C12" s="414" t="s">
        <v>967</v>
      </c>
      <c r="D12" s="375">
        <v>19</v>
      </c>
      <c r="E12" s="378">
        <v>19</v>
      </c>
      <c r="F12" s="415"/>
      <c r="G12" s="372"/>
      <c r="H12" s="7"/>
      <c r="I12" s="413">
        <v>4</v>
      </c>
      <c r="J12" s="414" t="s">
        <v>968</v>
      </c>
      <c r="K12" s="375">
        <v>27</v>
      </c>
      <c r="L12" s="378">
        <v>30</v>
      </c>
      <c r="M12" s="7"/>
    </row>
    <row r="13" spans="2:13" customFormat="1" ht="30" customHeight="1" thickBot="1" x14ac:dyDescent="0.25">
      <c r="B13" s="413">
        <v>5</v>
      </c>
      <c r="C13" s="414" t="s">
        <v>969</v>
      </c>
      <c r="D13" s="375">
        <v>18</v>
      </c>
      <c r="E13" s="378">
        <v>19</v>
      </c>
      <c r="F13" s="418"/>
      <c r="G13" s="419"/>
      <c r="H13" s="7"/>
      <c r="I13" s="420">
        <v>5</v>
      </c>
      <c r="J13" s="421" t="s">
        <v>970</v>
      </c>
      <c r="K13" s="422">
        <v>10</v>
      </c>
      <c r="L13" s="423">
        <v>10</v>
      </c>
      <c r="M13" s="7"/>
    </row>
    <row r="14" spans="2:13" customFormat="1" ht="30" customHeight="1" x14ac:dyDescent="0.2">
      <c r="B14" s="413">
        <v>6</v>
      </c>
      <c r="C14" s="414" t="s">
        <v>971</v>
      </c>
      <c r="D14" s="375">
        <v>18</v>
      </c>
      <c r="E14" s="378">
        <v>18</v>
      </c>
      <c r="F14" s="418"/>
      <c r="G14" s="419"/>
      <c r="H14" s="7"/>
      <c r="I14" s="740" t="s">
        <v>972</v>
      </c>
      <c r="J14" s="741"/>
      <c r="K14" s="424">
        <v>67</v>
      </c>
      <c r="L14" s="425">
        <v>69</v>
      </c>
      <c r="M14" s="7"/>
    </row>
    <row r="15" spans="2:13" customFormat="1" ht="30" customHeight="1" thickBot="1" x14ac:dyDescent="0.25">
      <c r="B15" s="426">
        <v>7</v>
      </c>
      <c r="C15" s="421" t="s">
        <v>973</v>
      </c>
      <c r="D15" s="365">
        <v>2</v>
      </c>
      <c r="E15" s="84">
        <v>3</v>
      </c>
      <c r="F15" s="427"/>
      <c r="G15" s="160"/>
      <c r="H15" s="7"/>
      <c r="I15" s="742" t="s">
        <v>974</v>
      </c>
      <c r="J15" s="743"/>
      <c r="K15" s="428">
        <v>50</v>
      </c>
      <c r="L15" s="429">
        <v>50</v>
      </c>
      <c r="M15" s="7"/>
    </row>
    <row r="16" spans="2:13" customFormat="1" ht="30" customHeight="1" thickBot="1" x14ac:dyDescent="0.25">
      <c r="B16" s="731" t="s">
        <v>972</v>
      </c>
      <c r="C16" s="732"/>
      <c r="D16" s="430">
        <v>67</v>
      </c>
      <c r="E16" s="431">
        <v>69</v>
      </c>
      <c r="F16" s="432">
        <v>2</v>
      </c>
      <c r="G16" s="433">
        <v>2</v>
      </c>
      <c r="H16" s="7"/>
      <c r="I16" s="81"/>
      <c r="J16" s="8"/>
      <c r="K16" s="7"/>
      <c r="L16" s="7"/>
      <c r="M16" s="7"/>
    </row>
    <row r="17" spans="2:13" customFormat="1" ht="21.75" customHeight="1" x14ac:dyDescent="0.2">
      <c r="B17" s="81"/>
      <c r="C17" s="8"/>
      <c r="D17" s="7"/>
      <c r="E17" s="7"/>
      <c r="F17" s="7"/>
      <c r="G17" s="7"/>
      <c r="H17" s="7"/>
      <c r="I17" s="7"/>
      <c r="J17" s="8"/>
      <c r="K17" s="7"/>
      <c r="L17" s="7"/>
      <c r="M17" s="7"/>
    </row>
    <row r="18" spans="2:13" x14ac:dyDescent="0.25">
      <c r="C18" s="15"/>
      <c r="D18" s="7"/>
      <c r="E18" s="7"/>
      <c r="F18" s="7"/>
      <c r="G18" s="7"/>
      <c r="H18" s="7"/>
      <c r="I18" s="7"/>
      <c r="J18" s="7"/>
      <c r="K18" s="7"/>
      <c r="L18" s="7"/>
      <c r="M18" s="7"/>
    </row>
    <row r="19" spans="2:13" customFormat="1" ht="18.95" customHeight="1" x14ac:dyDescent="0.3">
      <c r="B19" s="744" t="s">
        <v>975</v>
      </c>
      <c r="C19" s="744"/>
      <c r="D19" s="744"/>
      <c r="E19" s="744"/>
      <c r="F19" s="744"/>
      <c r="G19" s="744"/>
      <c r="H19" s="7"/>
      <c r="I19" s="745" t="s">
        <v>976</v>
      </c>
      <c r="J19" s="745"/>
      <c r="K19" s="745"/>
      <c r="L19" s="745"/>
      <c r="M19" s="7"/>
    </row>
    <row r="20" spans="2:13" customFormat="1" ht="18.95" customHeight="1" thickBot="1" x14ac:dyDescent="0.35">
      <c r="F20" s="434"/>
      <c r="G20" s="434"/>
      <c r="M20" s="59"/>
    </row>
    <row r="21" spans="2:13" customFormat="1" ht="25.5" customHeight="1" thickBot="1" x14ac:dyDescent="0.35">
      <c r="B21" s="733" t="s">
        <v>839</v>
      </c>
      <c r="C21" s="735" t="s">
        <v>727</v>
      </c>
      <c r="D21" s="737" t="s">
        <v>957</v>
      </c>
      <c r="E21" s="737"/>
      <c r="F21" s="738" t="s">
        <v>958</v>
      </c>
      <c r="G21" s="739"/>
      <c r="I21" s="733" t="s">
        <v>839</v>
      </c>
      <c r="J21" s="727" t="s">
        <v>727</v>
      </c>
      <c r="K21" s="727" t="s">
        <v>959</v>
      </c>
      <c r="L21" s="729" t="s">
        <v>960</v>
      </c>
      <c r="M21" s="435"/>
    </row>
    <row r="22" spans="2:13" customFormat="1" ht="32.25" customHeight="1" thickBot="1" x14ac:dyDescent="0.25">
      <c r="B22" s="734"/>
      <c r="C22" s="736"/>
      <c r="D22" s="404" t="s">
        <v>959</v>
      </c>
      <c r="E22" s="405" t="s">
        <v>960</v>
      </c>
      <c r="F22" s="436" t="s">
        <v>959</v>
      </c>
      <c r="G22" s="402" t="s">
        <v>960</v>
      </c>
      <c r="I22" s="734"/>
      <c r="J22" s="728"/>
      <c r="K22" s="728"/>
      <c r="L22" s="730"/>
    </row>
    <row r="23" spans="2:13" customFormat="1" ht="30" customHeight="1" x14ac:dyDescent="0.2">
      <c r="B23" s="437">
        <v>1</v>
      </c>
      <c r="C23" s="412" t="s">
        <v>977</v>
      </c>
      <c r="D23" s="369">
        <v>48</v>
      </c>
      <c r="E23" s="372">
        <v>50</v>
      </c>
      <c r="F23" s="409">
        <v>1</v>
      </c>
      <c r="G23" s="438">
        <v>1</v>
      </c>
      <c r="I23" s="437">
        <v>1</v>
      </c>
      <c r="J23" s="62" t="s">
        <v>978</v>
      </c>
      <c r="K23" s="371">
        <v>12</v>
      </c>
      <c r="L23" s="372">
        <v>12</v>
      </c>
    </row>
    <row r="24" spans="2:13" customFormat="1" ht="30" customHeight="1" thickBot="1" x14ac:dyDescent="0.25">
      <c r="B24" s="426">
        <v>2</v>
      </c>
      <c r="C24" s="421" t="s">
        <v>979</v>
      </c>
      <c r="D24" s="365">
        <v>19</v>
      </c>
      <c r="E24" s="84">
        <v>19</v>
      </c>
      <c r="F24" s="439">
        <v>1</v>
      </c>
      <c r="G24" s="440">
        <v>1</v>
      </c>
      <c r="I24" s="413">
        <v>2</v>
      </c>
      <c r="J24" s="414" t="s">
        <v>980</v>
      </c>
      <c r="K24" s="377">
        <v>3</v>
      </c>
      <c r="L24" s="378">
        <v>4</v>
      </c>
    </row>
    <row r="25" spans="2:13" customFormat="1" ht="30" customHeight="1" thickBot="1" x14ac:dyDescent="0.25">
      <c r="B25" s="731" t="s">
        <v>972</v>
      </c>
      <c r="C25" s="732"/>
      <c r="D25" s="430">
        <v>67</v>
      </c>
      <c r="E25" s="431">
        <v>69</v>
      </c>
      <c r="F25" s="432">
        <v>2</v>
      </c>
      <c r="G25" s="433">
        <v>2</v>
      </c>
      <c r="I25" s="413">
        <v>3</v>
      </c>
      <c r="J25" s="414" t="s">
        <v>981</v>
      </c>
      <c r="K25" s="377">
        <v>3</v>
      </c>
      <c r="L25" s="378">
        <v>4</v>
      </c>
    </row>
    <row r="26" spans="2:13" customFormat="1" ht="30" customHeight="1" x14ac:dyDescent="0.2">
      <c r="B26" s="81"/>
      <c r="I26" s="413">
        <v>4</v>
      </c>
      <c r="J26" s="414" t="s">
        <v>982</v>
      </c>
      <c r="K26" s="377">
        <v>9</v>
      </c>
      <c r="L26" s="378">
        <v>7</v>
      </c>
    </row>
    <row r="27" spans="2:13" customFormat="1" ht="30" customHeight="1" x14ac:dyDescent="0.2">
      <c r="I27" s="413">
        <v>5</v>
      </c>
      <c r="J27" s="414" t="s">
        <v>983</v>
      </c>
      <c r="K27" s="377">
        <v>8</v>
      </c>
      <c r="L27" s="378">
        <v>6</v>
      </c>
    </row>
    <row r="28" spans="2:13" customFormat="1" ht="30" customHeight="1" x14ac:dyDescent="0.2">
      <c r="I28" s="413">
        <v>6</v>
      </c>
      <c r="J28" s="414" t="s">
        <v>984</v>
      </c>
      <c r="K28" s="377">
        <v>12</v>
      </c>
      <c r="L28" s="378">
        <v>14</v>
      </c>
    </row>
    <row r="29" spans="2:13" customFormat="1" ht="30" customHeight="1" x14ac:dyDescent="0.2">
      <c r="I29" s="413">
        <v>7</v>
      </c>
      <c r="J29" s="414" t="s">
        <v>985</v>
      </c>
      <c r="K29" s="377">
        <v>10</v>
      </c>
      <c r="L29" s="378">
        <v>8</v>
      </c>
    </row>
    <row r="30" spans="2:13" customFormat="1" ht="30" customHeight="1" thickBot="1" x14ac:dyDescent="0.25">
      <c r="I30" s="426">
        <v>8</v>
      </c>
      <c r="J30" s="421" t="s">
        <v>986</v>
      </c>
      <c r="K30" s="83">
        <v>10</v>
      </c>
      <c r="L30" s="84">
        <v>14</v>
      </c>
    </row>
    <row r="31" spans="2:13" customFormat="1" ht="30" customHeight="1" thickBot="1" x14ac:dyDescent="0.25">
      <c r="I31" s="441"/>
      <c r="J31" s="442" t="s">
        <v>972</v>
      </c>
      <c r="K31" s="443">
        <v>67</v>
      </c>
      <c r="L31" s="431">
        <v>69</v>
      </c>
    </row>
    <row r="32" spans="2:13" customFormat="1" ht="30" customHeight="1" x14ac:dyDescent="0.2">
      <c r="I32" s="81"/>
    </row>
    <row r="33" spans="2:12" customFormat="1" ht="60" customHeight="1" x14ac:dyDescent="0.25">
      <c r="B33" s="647" t="s">
        <v>954</v>
      </c>
      <c r="C33" s="648"/>
      <c r="D33" s="648"/>
      <c r="E33" s="648"/>
      <c r="F33" s="648"/>
      <c r="G33" s="648"/>
      <c r="H33" s="648"/>
      <c r="I33" s="648"/>
      <c r="J33" s="648"/>
      <c r="K33" s="648"/>
      <c r="L33" s="649"/>
    </row>
    <row r="34" spans="2:12" customFormat="1" ht="60" customHeight="1" x14ac:dyDescent="0.25">
      <c r="B34" s="650"/>
      <c r="C34" s="651"/>
      <c r="D34" s="651"/>
      <c r="E34" s="651"/>
      <c r="F34" s="651"/>
      <c r="G34" s="651"/>
      <c r="H34" s="651"/>
      <c r="I34" s="651"/>
      <c r="J34" s="651"/>
      <c r="K34" s="651"/>
      <c r="L34" s="652"/>
    </row>
    <row r="35" spans="2:12" x14ac:dyDescent="0.25">
      <c r="I35" s="81"/>
    </row>
  </sheetData>
  <sheetProtection algorithmName="SHA-512" hashValue="yZJNdtt8Oli7joOvxbE6x9Av42pYePvtcTBSncIH6lqhjpfj1mpk1ST04c14tczmydAbLdVzscXHrtLw4Uw6lg==" saltValue="bTF6PDoPoE0y9HHTgqcL1A==" spinCount="100000" sheet="1" objects="1" scenarios="1"/>
  <mergeCells count="26">
    <mergeCell ref="B5:G5"/>
    <mergeCell ref="I5:L5"/>
    <mergeCell ref="B7:B8"/>
    <mergeCell ref="C7:C8"/>
    <mergeCell ref="D7:E7"/>
    <mergeCell ref="F7:G7"/>
    <mergeCell ref="I7:I8"/>
    <mergeCell ref="J7:J8"/>
    <mergeCell ref="K7:K8"/>
    <mergeCell ref="L7:L8"/>
    <mergeCell ref="I14:J14"/>
    <mergeCell ref="I15:J15"/>
    <mergeCell ref="B16:C16"/>
    <mergeCell ref="B19:G19"/>
    <mergeCell ref="I19:L19"/>
    <mergeCell ref="B34:L34"/>
    <mergeCell ref="J21:J22"/>
    <mergeCell ref="K21:K22"/>
    <mergeCell ref="L21:L22"/>
    <mergeCell ref="B25:C25"/>
    <mergeCell ref="B33:L33"/>
    <mergeCell ref="B21:B22"/>
    <mergeCell ref="C21:C22"/>
    <mergeCell ref="D21:E21"/>
    <mergeCell ref="F21:G21"/>
    <mergeCell ref="I21:I22"/>
  </mergeCells>
  <pageMargins left="0.11811023622047245" right="0.19685039370078741" top="0.74803149606299213" bottom="0.74803149606299213" header="0.31496062992125984" footer="0.31496062992125984"/>
  <pageSetup scale="65"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2:O39"/>
  <sheetViews>
    <sheetView showGridLines="0" topLeftCell="A7" zoomScale="75" zoomScaleNormal="75" zoomScaleSheetLayoutView="70" workbookViewId="0">
      <selection activeCell="G39" sqref="G39"/>
    </sheetView>
  </sheetViews>
  <sheetFormatPr defaultColWidth="9.140625" defaultRowHeight="15" x14ac:dyDescent="0.25"/>
  <cols>
    <col min="1" max="2" width="9.140625" style="2" customWidth="1"/>
    <col min="3" max="3" width="61.140625" style="2" customWidth="1"/>
    <col min="4" max="4" width="25.7109375" style="2" customWidth="1"/>
    <col min="5" max="5" width="2.28515625" style="2" customWidth="1"/>
    <col min="6" max="6" width="9.140625" style="2" customWidth="1"/>
    <col min="7" max="7" width="69" style="2" customWidth="1"/>
    <col min="8" max="8" width="25.7109375" style="2" customWidth="1"/>
    <col min="9" max="9" width="9.140625" style="2" customWidth="1"/>
    <col min="10" max="16384" width="9.140625" style="2"/>
  </cols>
  <sheetData>
    <row r="2" spans="2:15" customFormat="1" ht="15.75" customHeight="1" x14ac:dyDescent="0.25">
      <c r="H2" s="200" t="s">
        <v>987</v>
      </c>
    </row>
    <row r="3" spans="2:15" x14ac:dyDescent="0.25">
      <c r="H3" s="446"/>
    </row>
    <row r="5" spans="2:15" customFormat="1" ht="18.75" customHeight="1" x14ac:dyDescent="0.3">
      <c r="B5" s="701" t="s">
        <v>988</v>
      </c>
      <c r="C5" s="701"/>
      <c r="D5" s="701"/>
      <c r="E5" s="701"/>
      <c r="F5" s="701"/>
      <c r="G5" s="701"/>
      <c r="H5" s="701"/>
    </row>
    <row r="6" spans="2:15" customFormat="1" ht="15.75" customHeight="1" thickBot="1" x14ac:dyDescent="0.25">
      <c r="B6" s="60"/>
      <c r="C6" s="60"/>
      <c r="D6" s="60"/>
      <c r="E6" s="60"/>
    </row>
    <row r="7" spans="2:15" customFormat="1" ht="21" customHeight="1" x14ac:dyDescent="0.2">
      <c r="B7" s="677" t="s">
        <v>989</v>
      </c>
      <c r="C7" s="681" t="s">
        <v>990</v>
      </c>
      <c r="D7" s="605" t="s">
        <v>991</v>
      </c>
      <c r="E7" s="705"/>
      <c r="F7" s="677" t="s">
        <v>989</v>
      </c>
      <c r="G7" s="681" t="s">
        <v>990</v>
      </c>
      <c r="H7" s="605" t="s">
        <v>991</v>
      </c>
    </row>
    <row r="8" spans="2:15" customFormat="1" ht="25.5" customHeight="1" thickBot="1" x14ac:dyDescent="0.25">
      <c r="B8" s="678"/>
      <c r="C8" s="751"/>
      <c r="D8" s="702"/>
      <c r="E8" s="754"/>
      <c r="F8" s="678"/>
      <c r="G8" s="751"/>
      <c r="H8" s="702"/>
      <c r="I8" s="746"/>
      <c r="J8" s="753"/>
      <c r="K8" s="746"/>
      <c r="L8" s="753"/>
      <c r="M8" s="746"/>
      <c r="N8" s="746"/>
      <c r="O8" s="746"/>
    </row>
    <row r="9" spans="2:15" customFormat="1" ht="30" customHeight="1" thickBot="1" x14ac:dyDescent="0.25">
      <c r="B9" s="448"/>
      <c r="C9" s="449" t="s">
        <v>992</v>
      </c>
      <c r="D9" s="450">
        <v>67</v>
      </c>
      <c r="E9" s="447"/>
      <c r="F9" s="451"/>
      <c r="G9" s="452" t="s">
        <v>993</v>
      </c>
      <c r="H9" s="453">
        <v>69</v>
      </c>
      <c r="I9" s="746"/>
      <c r="J9" s="753"/>
      <c r="K9" s="746"/>
      <c r="L9" s="753"/>
      <c r="M9" s="746"/>
      <c r="N9" s="746"/>
      <c r="O9" s="746"/>
    </row>
    <row r="10" spans="2:15" s="444" customFormat="1" ht="30" customHeight="1" x14ac:dyDescent="0.2">
      <c r="B10" s="454"/>
      <c r="C10" s="455" t="s">
        <v>994</v>
      </c>
      <c r="D10" s="456">
        <v>2</v>
      </c>
      <c r="E10" s="457"/>
      <c r="F10" s="458"/>
      <c r="G10" s="455" t="s">
        <v>995</v>
      </c>
      <c r="H10" s="459">
        <v>6</v>
      </c>
      <c r="I10" s="753"/>
      <c r="J10" s="753"/>
      <c r="K10" s="746"/>
      <c r="L10" s="753"/>
      <c r="M10" s="746"/>
      <c r="N10" s="746"/>
      <c r="O10" s="746"/>
    </row>
    <row r="11" spans="2:15" s="445" customFormat="1" ht="30" customHeight="1" thickBot="1" x14ac:dyDescent="0.25">
      <c r="B11" s="454" t="s">
        <v>19</v>
      </c>
      <c r="C11" s="460" t="s">
        <v>996</v>
      </c>
      <c r="D11" s="456">
        <v>2</v>
      </c>
      <c r="E11" s="461"/>
      <c r="F11" s="458" t="s">
        <v>19</v>
      </c>
      <c r="G11" s="460" t="s">
        <v>997</v>
      </c>
      <c r="H11" s="459">
        <v>6</v>
      </c>
    </row>
    <row r="12" spans="2:15" customFormat="1" ht="30" customHeight="1" thickBot="1" x14ac:dyDescent="0.25">
      <c r="B12" s="462"/>
      <c r="C12" s="463" t="s">
        <v>998</v>
      </c>
      <c r="D12" s="464">
        <v>4</v>
      </c>
      <c r="E12" s="747"/>
      <c r="F12" s="465"/>
      <c r="G12" s="463" t="s">
        <v>999</v>
      </c>
      <c r="H12" s="466">
        <v>6</v>
      </c>
    </row>
    <row r="13" spans="2:15" customFormat="1" ht="30" customHeight="1" thickBot="1" x14ac:dyDescent="0.25">
      <c r="B13" s="462">
        <v>1</v>
      </c>
      <c r="C13" s="467" t="s">
        <v>1000</v>
      </c>
      <c r="D13" s="464">
        <v>4</v>
      </c>
      <c r="E13" s="748"/>
      <c r="F13" s="465">
        <v>1</v>
      </c>
      <c r="G13" s="467" t="s">
        <v>1001</v>
      </c>
      <c r="H13" s="466">
        <v>6</v>
      </c>
    </row>
    <row r="14" spans="2:15" customFormat="1" ht="30" customHeight="1" x14ac:dyDescent="0.2">
      <c r="B14" s="468"/>
      <c r="C14" s="469" t="s">
        <v>1002</v>
      </c>
      <c r="D14" s="470">
        <v>69</v>
      </c>
      <c r="E14" s="747"/>
      <c r="F14" s="471"/>
      <c r="G14" s="469" t="s">
        <v>1003</v>
      </c>
      <c r="H14" s="470">
        <v>69</v>
      </c>
    </row>
    <row r="15" spans="2:15" customFormat="1" ht="15.75" customHeight="1" thickBot="1" x14ac:dyDescent="0.3">
      <c r="B15" s="472"/>
      <c r="C15" s="473"/>
      <c r="D15" s="474"/>
      <c r="E15" s="747"/>
      <c r="F15" s="474"/>
      <c r="G15" s="474"/>
      <c r="H15" s="475"/>
    </row>
    <row r="16" spans="2:15" customFormat="1" ht="30" customHeight="1" thickBot="1" x14ac:dyDescent="0.25">
      <c r="B16" s="749" t="s">
        <v>862</v>
      </c>
      <c r="C16" s="750" t="s">
        <v>990</v>
      </c>
      <c r="D16" s="750" t="s">
        <v>991</v>
      </c>
      <c r="E16" s="447"/>
      <c r="F16" s="750" t="s">
        <v>862</v>
      </c>
      <c r="G16" s="750" t="s">
        <v>990</v>
      </c>
      <c r="H16" s="752" t="s">
        <v>991</v>
      </c>
    </row>
    <row r="17" spans="2:8" customFormat="1" ht="30" customHeight="1" x14ac:dyDescent="0.25">
      <c r="B17" s="678"/>
      <c r="C17" s="751"/>
      <c r="D17" s="702"/>
      <c r="E17" s="476"/>
      <c r="F17" s="678"/>
      <c r="G17" s="751"/>
      <c r="H17" s="702"/>
    </row>
    <row r="18" spans="2:8" customFormat="1" ht="30" customHeight="1" x14ac:dyDescent="0.2">
      <c r="B18" s="477"/>
      <c r="C18" s="477" t="s">
        <v>1002</v>
      </c>
      <c r="D18" s="478">
        <v>69</v>
      </c>
      <c r="E18" s="461"/>
      <c r="F18" s="477"/>
      <c r="G18" s="477" t="s">
        <v>1003</v>
      </c>
      <c r="H18" s="478">
        <v>69</v>
      </c>
    </row>
    <row r="19" spans="2:8" customFormat="1" ht="30" customHeight="1" thickBot="1" x14ac:dyDescent="0.25">
      <c r="B19" s="454"/>
      <c r="C19" s="455" t="s">
        <v>1004</v>
      </c>
      <c r="D19" s="456">
        <v>0</v>
      </c>
      <c r="E19" s="447"/>
      <c r="F19" s="458"/>
      <c r="G19" s="455" t="s">
        <v>1005</v>
      </c>
      <c r="H19" s="459">
        <v>0</v>
      </c>
    </row>
    <row r="20" spans="2:8" customFormat="1" ht="30" customHeight="1" x14ac:dyDescent="0.25">
      <c r="B20" s="462"/>
      <c r="C20" s="463" t="s">
        <v>1006</v>
      </c>
      <c r="D20" s="479">
        <v>0</v>
      </c>
      <c r="E20" s="480"/>
      <c r="F20" s="465"/>
      <c r="G20" s="463" t="s">
        <v>1007</v>
      </c>
      <c r="H20" s="481">
        <v>0</v>
      </c>
    </row>
    <row r="21" spans="2:8" customFormat="1" ht="30" customHeight="1" x14ac:dyDescent="0.25">
      <c r="B21" s="482"/>
      <c r="C21" s="482" t="s">
        <v>993</v>
      </c>
      <c r="D21" s="483">
        <v>69</v>
      </c>
      <c r="E21" s="484"/>
      <c r="F21" s="485"/>
      <c r="G21" s="482" t="s">
        <v>1008</v>
      </c>
      <c r="H21" s="486">
        <v>69</v>
      </c>
    </row>
    <row r="22" spans="2:8" x14ac:dyDescent="0.25">
      <c r="B22" s="58"/>
      <c r="C22" s="58"/>
    </row>
    <row r="31" spans="2:8" customFormat="1" ht="60" customHeight="1" x14ac:dyDescent="0.25">
      <c r="B31" s="647" t="s">
        <v>1009</v>
      </c>
      <c r="C31" s="648"/>
      <c r="D31" s="648"/>
      <c r="E31" s="648"/>
      <c r="F31" s="648"/>
      <c r="G31" s="648"/>
      <c r="H31" s="649"/>
    </row>
    <row r="32" spans="2:8" customFormat="1" ht="99.95" customHeight="1" x14ac:dyDescent="0.25">
      <c r="B32" s="650"/>
      <c r="C32" s="651"/>
      <c r="D32" s="651"/>
      <c r="E32" s="651"/>
      <c r="F32" s="651"/>
      <c r="G32" s="651"/>
      <c r="H32" s="652"/>
    </row>
    <row r="37" spans="2:8" customFormat="1" ht="12.75" x14ac:dyDescent="0.2"/>
    <row r="39" spans="2:8" x14ac:dyDescent="0.25">
      <c r="B39"/>
      <c r="C39"/>
      <c r="D39"/>
      <c r="F39"/>
      <c r="G39"/>
      <c r="H39"/>
    </row>
  </sheetData>
  <sheetProtection algorithmName="SHA-512" hashValue="SS5t3YUsTrTixIO0S0b7NyX+50qx0kt+ivG5Z1I7famF/6D0r2MNi1tLJ9fZGIlWhQ2GohMEdBbffDkwvLQ3ig==" saltValue="ttL1+GphWLaRI9RZefzETw==" spinCount="100000" sheet="1" objects="1" scenarios="1"/>
  <mergeCells count="24">
    <mergeCell ref="B5:H5"/>
    <mergeCell ref="B7:B8"/>
    <mergeCell ref="C7:C8"/>
    <mergeCell ref="D7:D8"/>
    <mergeCell ref="E7:E8"/>
    <mergeCell ref="F7:F8"/>
    <mergeCell ref="G7:G8"/>
    <mergeCell ref="H7:H8"/>
    <mergeCell ref="B31:H31"/>
    <mergeCell ref="B32:H32"/>
    <mergeCell ref="N8:N10"/>
    <mergeCell ref="O8:O10"/>
    <mergeCell ref="E12:E15"/>
    <mergeCell ref="B16:B17"/>
    <mergeCell ref="C16:C17"/>
    <mergeCell ref="D16:D17"/>
    <mergeCell ref="F16:F17"/>
    <mergeCell ref="G16:G17"/>
    <mergeCell ref="H16:H17"/>
    <mergeCell ref="I8:I10"/>
    <mergeCell ref="J8:J10"/>
    <mergeCell ref="K8:K10"/>
    <mergeCell ref="L8:L10"/>
    <mergeCell ref="M8:M10"/>
  </mergeCells>
  <phoneticPr fontId="5" type="noConversion"/>
  <pageMargins left="0.95" right="0.7" top="0.75" bottom="0.75" header="0.3" footer="0.3"/>
  <pageSetup orientation="landscape" horizontalDpi="300" verticalDpi="300" r:id="rId1"/>
  <headerFooter alignWithMargins="0"/>
  <ignoredErrors>
    <ignoredError sqref="B11 F18 B18 F11"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P73"/>
  <sheetViews>
    <sheetView showGridLines="0" topLeftCell="A10" zoomScale="110" zoomScaleNormal="110" workbookViewId="0">
      <selection activeCell="D75" sqref="D75"/>
    </sheetView>
  </sheetViews>
  <sheetFormatPr defaultColWidth="18.7109375" defaultRowHeight="12.75" x14ac:dyDescent="0.2"/>
  <cols>
    <col min="1" max="1" width="9.140625" customWidth="1"/>
    <col min="2" max="2" width="2.85546875" customWidth="1"/>
    <col min="3" max="3" width="11.85546875" customWidth="1"/>
    <col min="4" max="5" width="12.7109375" customWidth="1"/>
    <col min="6" max="6" width="12.5703125" customWidth="1"/>
    <col min="7" max="15" width="12.7109375" customWidth="1"/>
    <col min="16" max="16" width="13.42578125" bestFit="1" customWidth="1"/>
    <col min="17" max="255" width="9.140625" customWidth="1"/>
  </cols>
  <sheetData>
    <row r="2" spans="3:15" x14ac:dyDescent="0.2">
      <c r="O2" s="110" t="s">
        <v>1010</v>
      </c>
    </row>
    <row r="4" spans="3:15" ht="16.5" customHeight="1" x14ac:dyDescent="0.2">
      <c r="C4" s="765" t="s">
        <v>1011</v>
      </c>
      <c r="D4" s="765"/>
      <c r="E4" s="765"/>
      <c r="F4" s="765"/>
      <c r="G4" s="765"/>
      <c r="H4" s="765"/>
      <c r="I4" s="765"/>
      <c r="J4" s="765"/>
      <c r="K4" s="765"/>
      <c r="L4" s="765"/>
      <c r="M4" s="765"/>
      <c r="N4" s="765"/>
      <c r="O4" s="765"/>
    </row>
    <row r="5" spans="3:15" ht="14.25" customHeight="1" thickBot="1" x14ac:dyDescent="0.25">
      <c r="C5" s="52"/>
      <c r="D5" s="52"/>
      <c r="E5" s="52"/>
      <c r="F5" s="52"/>
      <c r="G5" s="52"/>
      <c r="H5" s="52"/>
      <c r="I5" s="52"/>
      <c r="J5" s="52"/>
      <c r="K5" s="52"/>
      <c r="L5" s="52"/>
      <c r="M5" s="52"/>
      <c r="N5" s="52"/>
      <c r="O5" s="82" t="s">
        <v>843</v>
      </c>
    </row>
    <row r="6" spans="3:15" ht="15" customHeight="1" x14ac:dyDescent="0.2">
      <c r="C6" s="766" t="s">
        <v>1012</v>
      </c>
      <c r="D6" s="769" t="s">
        <v>972</v>
      </c>
      <c r="E6" s="770"/>
      <c r="F6" s="771"/>
      <c r="G6" s="772" t="s">
        <v>1013</v>
      </c>
      <c r="H6" s="773"/>
      <c r="I6" s="774"/>
      <c r="J6" s="775" t="s">
        <v>1014</v>
      </c>
      <c r="K6" s="776"/>
      <c r="L6" s="777"/>
      <c r="M6" s="772" t="s">
        <v>1015</v>
      </c>
      <c r="N6" s="773"/>
      <c r="O6" s="774"/>
    </row>
    <row r="7" spans="3:15" ht="12.75" customHeight="1" x14ac:dyDescent="0.2">
      <c r="C7" s="767"/>
      <c r="D7" s="755" t="s">
        <v>991</v>
      </c>
      <c r="E7" s="757" t="s">
        <v>1016</v>
      </c>
      <c r="F7" s="759" t="s">
        <v>1017</v>
      </c>
      <c r="G7" s="755" t="s">
        <v>991</v>
      </c>
      <c r="H7" s="757" t="s">
        <v>1016</v>
      </c>
      <c r="I7" s="759" t="s">
        <v>1017</v>
      </c>
      <c r="J7" s="755" t="s">
        <v>991</v>
      </c>
      <c r="K7" s="757" t="s">
        <v>1016</v>
      </c>
      <c r="L7" s="759" t="s">
        <v>1017</v>
      </c>
      <c r="M7" s="755" t="s">
        <v>991</v>
      </c>
      <c r="N7" s="757" t="s">
        <v>1016</v>
      </c>
      <c r="O7" s="759" t="s">
        <v>1017</v>
      </c>
    </row>
    <row r="8" spans="3:15" ht="21.75" customHeight="1" thickBot="1" x14ac:dyDescent="0.25">
      <c r="C8" s="768"/>
      <c r="D8" s="756"/>
      <c r="E8" s="758"/>
      <c r="F8" s="760"/>
      <c r="G8" s="756"/>
      <c r="H8" s="758"/>
      <c r="I8" s="760"/>
      <c r="J8" s="756"/>
      <c r="K8" s="758"/>
      <c r="L8" s="760"/>
      <c r="M8" s="756"/>
      <c r="N8" s="758"/>
      <c r="O8" s="760"/>
    </row>
    <row r="9" spans="3:15" x14ac:dyDescent="0.2">
      <c r="C9" s="487" t="s">
        <v>1018</v>
      </c>
      <c r="D9" s="30">
        <v>67</v>
      </c>
      <c r="E9" s="31">
        <v>6972242</v>
      </c>
      <c r="F9" s="85">
        <v>104063.313432836</v>
      </c>
      <c r="G9" s="126">
        <v>66</v>
      </c>
      <c r="H9" s="127">
        <v>6819240</v>
      </c>
      <c r="I9" s="128">
        <v>103321.82</v>
      </c>
      <c r="J9" s="126">
        <v>0</v>
      </c>
      <c r="K9" s="127">
        <v>0</v>
      </c>
      <c r="L9" s="128">
        <v>0</v>
      </c>
      <c r="M9" s="42">
        <v>1</v>
      </c>
      <c r="N9" s="31">
        <v>153002</v>
      </c>
      <c r="O9" s="128">
        <v>153002</v>
      </c>
    </row>
    <row r="10" spans="3:15" x14ac:dyDescent="0.2">
      <c r="C10" s="488" t="s">
        <v>1019</v>
      </c>
      <c r="D10" s="33">
        <v>64</v>
      </c>
      <c r="E10" s="34">
        <v>6344782</v>
      </c>
      <c r="F10" s="53">
        <v>99137.21875</v>
      </c>
      <c r="G10" s="129">
        <v>63</v>
      </c>
      <c r="H10" s="130">
        <v>6211379</v>
      </c>
      <c r="I10" s="131">
        <v>98593.32</v>
      </c>
      <c r="J10" s="129">
        <v>0</v>
      </c>
      <c r="K10" s="130">
        <v>0</v>
      </c>
      <c r="L10" s="131">
        <v>0</v>
      </c>
      <c r="M10" s="44">
        <v>1</v>
      </c>
      <c r="N10" s="34">
        <v>133403</v>
      </c>
      <c r="O10" s="131">
        <v>133403</v>
      </c>
    </row>
    <row r="11" spans="3:15" x14ac:dyDescent="0.2">
      <c r="C11" s="488" t="s">
        <v>1020</v>
      </c>
      <c r="D11" s="33">
        <v>65</v>
      </c>
      <c r="E11" s="34">
        <v>7302998</v>
      </c>
      <c r="F11" s="53">
        <v>112353.81538461499</v>
      </c>
      <c r="G11" s="129">
        <v>64</v>
      </c>
      <c r="H11" s="130">
        <v>7145487</v>
      </c>
      <c r="I11" s="131">
        <v>111648.23</v>
      </c>
      <c r="J11" s="129">
        <v>0</v>
      </c>
      <c r="K11" s="130">
        <v>0</v>
      </c>
      <c r="L11" s="131">
        <v>0</v>
      </c>
      <c r="M11" s="44">
        <v>1</v>
      </c>
      <c r="N11" s="34">
        <v>157511</v>
      </c>
      <c r="O11" s="131">
        <v>157511</v>
      </c>
    </row>
    <row r="12" spans="3:15" x14ac:dyDescent="0.2">
      <c r="C12" s="488" t="s">
        <v>1021</v>
      </c>
      <c r="D12" s="33">
        <v>63</v>
      </c>
      <c r="E12" s="34">
        <v>6138194</v>
      </c>
      <c r="F12" s="53">
        <v>97431.650793650799</v>
      </c>
      <c r="G12" s="129">
        <v>62</v>
      </c>
      <c r="H12" s="130">
        <v>5998277</v>
      </c>
      <c r="I12" s="131">
        <v>96746.4</v>
      </c>
      <c r="J12" s="129">
        <v>0</v>
      </c>
      <c r="K12" s="130">
        <v>0</v>
      </c>
      <c r="L12" s="131">
        <v>0</v>
      </c>
      <c r="M12" s="44">
        <v>1</v>
      </c>
      <c r="N12" s="34">
        <v>139917</v>
      </c>
      <c r="O12" s="131">
        <v>139917</v>
      </c>
    </row>
    <row r="13" spans="3:15" x14ac:dyDescent="0.2">
      <c r="C13" s="488" t="s">
        <v>1022</v>
      </c>
      <c r="D13" s="33">
        <v>63</v>
      </c>
      <c r="E13" s="34">
        <v>7010722</v>
      </c>
      <c r="F13" s="53">
        <v>111281.301587302</v>
      </c>
      <c r="G13" s="129">
        <v>62</v>
      </c>
      <c r="H13" s="130">
        <v>6850632</v>
      </c>
      <c r="I13" s="131">
        <v>110494.06</v>
      </c>
      <c r="J13" s="129">
        <v>0</v>
      </c>
      <c r="K13" s="130">
        <v>0</v>
      </c>
      <c r="L13" s="131">
        <v>0</v>
      </c>
      <c r="M13" s="44">
        <v>1</v>
      </c>
      <c r="N13" s="34">
        <v>160090</v>
      </c>
      <c r="O13" s="131">
        <v>160090</v>
      </c>
    </row>
    <row r="14" spans="3:15" x14ac:dyDescent="0.2">
      <c r="C14" s="488" t="s">
        <v>1023</v>
      </c>
      <c r="D14" s="33">
        <v>63</v>
      </c>
      <c r="E14" s="34">
        <v>6848504</v>
      </c>
      <c r="F14" s="53">
        <v>108706.412698413</v>
      </c>
      <c r="G14" s="129">
        <v>62</v>
      </c>
      <c r="H14" s="130">
        <v>6694253</v>
      </c>
      <c r="I14" s="131">
        <v>107971.82</v>
      </c>
      <c r="J14" s="129">
        <v>0</v>
      </c>
      <c r="K14" s="130">
        <v>0</v>
      </c>
      <c r="L14" s="131">
        <v>0</v>
      </c>
      <c r="M14" s="44">
        <v>1</v>
      </c>
      <c r="N14" s="34">
        <v>154251</v>
      </c>
      <c r="O14" s="131">
        <v>154251</v>
      </c>
    </row>
    <row r="15" spans="3:15" x14ac:dyDescent="0.2">
      <c r="C15" s="488" t="s">
        <v>1024</v>
      </c>
      <c r="D15" s="33">
        <v>65</v>
      </c>
      <c r="E15" s="34">
        <v>6544050</v>
      </c>
      <c r="F15" s="53">
        <v>100677.69230769201</v>
      </c>
      <c r="G15" s="129">
        <v>64</v>
      </c>
      <c r="H15" s="130">
        <v>6396105</v>
      </c>
      <c r="I15" s="131">
        <v>99939.14</v>
      </c>
      <c r="J15" s="129">
        <v>0</v>
      </c>
      <c r="K15" s="130">
        <v>0</v>
      </c>
      <c r="L15" s="131">
        <v>0</v>
      </c>
      <c r="M15" s="44">
        <v>1</v>
      </c>
      <c r="N15" s="34">
        <v>147945</v>
      </c>
      <c r="O15" s="131">
        <v>147945</v>
      </c>
    </row>
    <row r="16" spans="3:15" x14ac:dyDescent="0.2">
      <c r="C16" s="488" t="s">
        <v>1025</v>
      </c>
      <c r="D16" s="33">
        <v>62</v>
      </c>
      <c r="E16" s="34">
        <v>6720563</v>
      </c>
      <c r="F16" s="53">
        <v>108396.17741935499</v>
      </c>
      <c r="G16" s="129">
        <v>61</v>
      </c>
      <c r="H16" s="130">
        <v>6559293</v>
      </c>
      <c r="I16" s="131">
        <v>107529.39</v>
      </c>
      <c r="J16" s="129">
        <v>0</v>
      </c>
      <c r="K16" s="130">
        <v>0</v>
      </c>
      <c r="L16" s="131">
        <v>0</v>
      </c>
      <c r="M16" s="44">
        <v>1</v>
      </c>
      <c r="N16" s="34">
        <v>161270</v>
      </c>
      <c r="O16" s="131">
        <v>161270</v>
      </c>
    </row>
    <row r="17" spans="2:16" x14ac:dyDescent="0.2">
      <c r="C17" s="488" t="s">
        <v>1026</v>
      </c>
      <c r="D17" s="33">
        <v>64</v>
      </c>
      <c r="E17" s="34">
        <v>6554858</v>
      </c>
      <c r="F17" s="53">
        <v>102419.65625</v>
      </c>
      <c r="G17" s="129">
        <v>63</v>
      </c>
      <c r="H17" s="130">
        <v>6407269</v>
      </c>
      <c r="I17" s="131">
        <v>101702.68</v>
      </c>
      <c r="J17" s="129">
        <v>0</v>
      </c>
      <c r="K17" s="130">
        <v>0</v>
      </c>
      <c r="L17" s="131">
        <v>0</v>
      </c>
      <c r="M17" s="44">
        <v>1</v>
      </c>
      <c r="N17" s="34">
        <v>147589</v>
      </c>
      <c r="O17" s="131">
        <v>147589</v>
      </c>
    </row>
    <row r="18" spans="2:16" x14ac:dyDescent="0.2">
      <c r="C18" s="488" t="s">
        <v>1027</v>
      </c>
      <c r="D18" s="33">
        <v>68</v>
      </c>
      <c r="E18" s="34">
        <v>7383786</v>
      </c>
      <c r="F18" s="53">
        <v>108585.088235294</v>
      </c>
      <c r="G18" s="129">
        <v>67</v>
      </c>
      <c r="H18" s="130">
        <v>7227006</v>
      </c>
      <c r="I18" s="131">
        <v>107865.76</v>
      </c>
      <c r="J18" s="129">
        <v>0</v>
      </c>
      <c r="K18" s="130">
        <v>0</v>
      </c>
      <c r="L18" s="131">
        <v>0</v>
      </c>
      <c r="M18" s="44">
        <v>1</v>
      </c>
      <c r="N18" s="34">
        <v>156780</v>
      </c>
      <c r="O18" s="131">
        <v>156780</v>
      </c>
    </row>
    <row r="19" spans="2:16" x14ac:dyDescent="0.2">
      <c r="C19" s="488" t="s">
        <v>1028</v>
      </c>
      <c r="D19" s="33">
        <v>67</v>
      </c>
      <c r="E19" s="34">
        <v>7449032</v>
      </c>
      <c r="F19" s="53">
        <v>111179.582089552</v>
      </c>
      <c r="G19" s="129">
        <v>66</v>
      </c>
      <c r="H19" s="130">
        <v>7292252</v>
      </c>
      <c r="I19" s="131">
        <v>110488.67</v>
      </c>
      <c r="J19" s="129">
        <v>0</v>
      </c>
      <c r="K19" s="130">
        <v>0</v>
      </c>
      <c r="L19" s="131">
        <v>0</v>
      </c>
      <c r="M19" s="44">
        <v>1</v>
      </c>
      <c r="N19" s="34">
        <v>156780</v>
      </c>
      <c r="O19" s="131">
        <v>156780</v>
      </c>
    </row>
    <row r="20" spans="2:16" x14ac:dyDescent="0.2">
      <c r="C20" s="488" t="s">
        <v>1029</v>
      </c>
      <c r="D20" s="33">
        <v>67</v>
      </c>
      <c r="E20" s="34">
        <v>6979325</v>
      </c>
      <c r="F20" s="53">
        <v>104169.029850746</v>
      </c>
      <c r="G20" s="129">
        <v>66</v>
      </c>
      <c r="H20" s="130">
        <v>6829300</v>
      </c>
      <c r="I20" s="131">
        <v>103474.24000000001</v>
      </c>
      <c r="J20" s="129">
        <v>0</v>
      </c>
      <c r="K20" s="130">
        <v>0</v>
      </c>
      <c r="L20" s="131">
        <v>0</v>
      </c>
      <c r="M20" s="44">
        <v>1</v>
      </c>
      <c r="N20" s="34">
        <v>150025</v>
      </c>
      <c r="O20" s="131">
        <v>150025</v>
      </c>
    </row>
    <row r="21" spans="2:16" x14ac:dyDescent="0.2">
      <c r="C21" s="489" t="s">
        <v>972</v>
      </c>
      <c r="D21" s="33">
        <v>778</v>
      </c>
      <c r="E21" s="34">
        <v>82249056</v>
      </c>
      <c r="F21" s="53">
        <v>1268400.93879946</v>
      </c>
      <c r="G21" s="490">
        <v>766</v>
      </c>
      <c r="H21" s="491">
        <v>80430493</v>
      </c>
      <c r="I21" s="492">
        <v>1259775.53</v>
      </c>
      <c r="J21" s="490">
        <v>0</v>
      </c>
      <c r="K21" s="491">
        <v>0</v>
      </c>
      <c r="L21" s="492">
        <v>0</v>
      </c>
      <c r="M21" s="493">
        <v>12</v>
      </c>
      <c r="N21" s="494">
        <v>1818563</v>
      </c>
      <c r="O21" s="131">
        <v>1818563</v>
      </c>
    </row>
    <row r="22" spans="2:16" ht="13.5" customHeight="1" thickBot="1" x14ac:dyDescent="0.25">
      <c r="C22" s="495" t="s">
        <v>1030</v>
      </c>
      <c r="D22" s="125">
        <v>65</v>
      </c>
      <c r="E22" s="132">
        <v>6854088</v>
      </c>
      <c r="F22" s="133">
        <v>105700.078233288</v>
      </c>
      <c r="G22" s="134">
        <v>64</v>
      </c>
      <c r="H22" s="135">
        <v>6702541.0833333302</v>
      </c>
      <c r="I22" s="136">
        <v>104981.29416666699</v>
      </c>
      <c r="J22" s="134">
        <v>0</v>
      </c>
      <c r="K22" s="135">
        <v>0</v>
      </c>
      <c r="L22" s="136">
        <v>0</v>
      </c>
      <c r="M22" s="137">
        <v>1</v>
      </c>
      <c r="N22" s="132">
        <v>151546.91666666701</v>
      </c>
      <c r="O22" s="136">
        <v>151546.91666666701</v>
      </c>
    </row>
    <row r="23" spans="2:16" x14ac:dyDescent="0.2">
      <c r="C23" s="778" t="s">
        <v>1031</v>
      </c>
      <c r="D23" s="778"/>
      <c r="E23" s="778"/>
      <c r="F23" s="778"/>
      <c r="G23" s="778"/>
      <c r="H23" s="778"/>
      <c r="I23" s="778"/>
      <c r="J23" s="778"/>
      <c r="K23" s="778"/>
      <c r="L23" s="778"/>
      <c r="M23" s="778"/>
      <c r="N23" s="778"/>
      <c r="O23" s="39"/>
    </row>
    <row r="24" spans="2:16" x14ac:dyDescent="0.2">
      <c r="C24" s="54"/>
      <c r="D24" s="54"/>
      <c r="E24" s="54"/>
      <c r="F24" s="39"/>
      <c r="G24" s="39"/>
      <c r="H24" s="39"/>
      <c r="I24" s="39"/>
      <c r="J24" s="39"/>
      <c r="K24" s="39"/>
      <c r="L24" s="39"/>
      <c r="M24" s="39"/>
      <c r="N24" s="39"/>
      <c r="O24" s="39"/>
    </row>
    <row r="25" spans="2:16" x14ac:dyDescent="0.2">
      <c r="C25" s="39"/>
      <c r="D25" s="39"/>
      <c r="E25" s="39"/>
      <c r="F25" s="39"/>
      <c r="G25" s="39"/>
      <c r="H25" s="39"/>
      <c r="I25" s="39"/>
      <c r="J25" s="39"/>
      <c r="K25" s="39"/>
      <c r="L25" s="39"/>
      <c r="M25" s="39"/>
      <c r="N25" s="39"/>
      <c r="O25" s="39"/>
    </row>
    <row r="26" spans="2:16" x14ac:dyDescent="0.2">
      <c r="C26" s="39"/>
      <c r="D26" s="39"/>
      <c r="E26" s="39"/>
      <c r="F26" s="39"/>
      <c r="G26" s="39"/>
      <c r="H26" s="39"/>
      <c r="I26" s="39"/>
      <c r="J26" s="39"/>
      <c r="K26" s="39"/>
      <c r="L26" s="39"/>
      <c r="M26" s="39"/>
      <c r="N26" s="39"/>
      <c r="O26" s="39"/>
    </row>
    <row r="27" spans="2:16" x14ac:dyDescent="0.2">
      <c r="C27" s="39"/>
      <c r="D27" s="39"/>
      <c r="E27" s="39"/>
      <c r="F27" s="39"/>
      <c r="G27" s="39"/>
      <c r="H27" s="39"/>
      <c r="I27" s="39"/>
      <c r="J27" s="39"/>
      <c r="K27" s="39"/>
      <c r="L27" s="39"/>
      <c r="M27" s="39"/>
      <c r="N27" s="39"/>
      <c r="O27" s="39"/>
    </row>
    <row r="28" spans="2:16" ht="16.5" customHeight="1" x14ac:dyDescent="0.2">
      <c r="C28" s="765" t="s">
        <v>1032</v>
      </c>
      <c r="D28" s="765"/>
      <c r="E28" s="765"/>
      <c r="F28" s="765"/>
      <c r="G28" s="765"/>
      <c r="H28" s="765"/>
      <c r="I28" s="765"/>
      <c r="J28" s="765"/>
      <c r="K28" s="765"/>
      <c r="L28" s="765"/>
      <c r="M28" s="765"/>
      <c r="N28" s="765"/>
      <c r="O28" s="765"/>
    </row>
    <row r="29" spans="2:16" ht="15.75" customHeight="1" thickBot="1" x14ac:dyDescent="0.3">
      <c r="C29" s="55"/>
      <c r="D29" s="56"/>
      <c r="E29" s="56"/>
      <c r="F29" s="56"/>
      <c r="G29" s="56"/>
      <c r="H29" s="25"/>
      <c r="I29" s="25"/>
      <c r="J29" s="25"/>
      <c r="K29" s="25"/>
      <c r="L29" s="25"/>
      <c r="M29" s="25"/>
      <c r="N29" s="25"/>
      <c r="O29" s="82" t="s">
        <v>843</v>
      </c>
    </row>
    <row r="30" spans="2:16" ht="15" customHeight="1" x14ac:dyDescent="0.2">
      <c r="C30" s="766" t="s">
        <v>1033</v>
      </c>
      <c r="D30" s="769" t="s">
        <v>972</v>
      </c>
      <c r="E30" s="770"/>
      <c r="F30" s="771"/>
      <c r="G30" s="772" t="s">
        <v>1034</v>
      </c>
      <c r="H30" s="773"/>
      <c r="I30" s="774"/>
      <c r="J30" s="775" t="s">
        <v>1014</v>
      </c>
      <c r="K30" s="776"/>
      <c r="L30" s="777"/>
      <c r="M30" s="772" t="s">
        <v>1015</v>
      </c>
      <c r="N30" s="773"/>
      <c r="O30" s="774"/>
      <c r="P30" s="14"/>
    </row>
    <row r="31" spans="2:16" ht="12.75" customHeight="1" x14ac:dyDescent="0.2">
      <c r="C31" s="767"/>
      <c r="D31" s="755" t="s">
        <v>991</v>
      </c>
      <c r="E31" s="757" t="s">
        <v>1016</v>
      </c>
      <c r="F31" s="759" t="s">
        <v>1017</v>
      </c>
      <c r="G31" s="755" t="s">
        <v>991</v>
      </c>
      <c r="H31" s="757" t="s">
        <v>1016</v>
      </c>
      <c r="I31" s="759" t="s">
        <v>1017</v>
      </c>
      <c r="J31" s="755" t="s">
        <v>991</v>
      </c>
      <c r="K31" s="757" t="s">
        <v>1016</v>
      </c>
      <c r="L31" s="759" t="s">
        <v>1017</v>
      </c>
      <c r="M31" s="755" t="s">
        <v>991</v>
      </c>
      <c r="N31" s="757" t="s">
        <v>1016</v>
      </c>
      <c r="O31" s="759" t="s">
        <v>1017</v>
      </c>
    </row>
    <row r="32" spans="2:16" ht="21.75" customHeight="1" thickBot="1" x14ac:dyDescent="0.25">
      <c r="B32" s="51"/>
      <c r="C32" s="779"/>
      <c r="D32" s="756"/>
      <c r="E32" s="758"/>
      <c r="F32" s="760"/>
      <c r="G32" s="756"/>
      <c r="H32" s="758"/>
      <c r="I32" s="760"/>
      <c r="J32" s="756"/>
      <c r="K32" s="758"/>
      <c r="L32" s="760"/>
      <c r="M32" s="756"/>
      <c r="N32" s="758"/>
      <c r="O32" s="760"/>
    </row>
    <row r="33" spans="2:15" ht="14.25" customHeight="1" x14ac:dyDescent="0.2">
      <c r="B33" s="51"/>
      <c r="C33" s="496" t="s">
        <v>1018</v>
      </c>
      <c r="D33" s="42">
        <v>68</v>
      </c>
      <c r="E33" s="31">
        <v>9428190</v>
      </c>
      <c r="F33" s="86">
        <v>138649.85294117601</v>
      </c>
      <c r="G33" s="126">
        <v>67</v>
      </c>
      <c r="H33" s="127">
        <v>9234984</v>
      </c>
      <c r="I33" s="128">
        <v>137835.57999999999</v>
      </c>
      <c r="J33" s="126">
        <v>0</v>
      </c>
      <c r="K33" s="127">
        <v>0</v>
      </c>
      <c r="L33" s="128">
        <v>0</v>
      </c>
      <c r="M33" s="42">
        <v>1</v>
      </c>
      <c r="N33" s="31">
        <v>193206</v>
      </c>
      <c r="O33" s="128">
        <v>193206</v>
      </c>
    </row>
    <row r="34" spans="2:15" ht="14.25" customHeight="1" x14ac:dyDescent="0.2">
      <c r="B34" s="51"/>
      <c r="C34" s="497" t="s">
        <v>1019</v>
      </c>
      <c r="D34" s="44">
        <v>68</v>
      </c>
      <c r="E34" s="34">
        <v>8721691</v>
      </c>
      <c r="F34" s="87">
        <v>128260.161764706</v>
      </c>
      <c r="G34" s="129">
        <v>67</v>
      </c>
      <c r="H34" s="130">
        <v>8544616</v>
      </c>
      <c r="I34" s="131">
        <v>127531.58</v>
      </c>
      <c r="J34" s="129">
        <v>0</v>
      </c>
      <c r="K34" s="130">
        <v>0</v>
      </c>
      <c r="L34" s="131">
        <v>0</v>
      </c>
      <c r="M34" s="44">
        <v>1</v>
      </c>
      <c r="N34" s="34">
        <v>177075</v>
      </c>
      <c r="O34" s="131">
        <v>177075</v>
      </c>
    </row>
    <row r="35" spans="2:15" ht="14.25" customHeight="1" x14ac:dyDescent="0.2">
      <c r="B35" s="51"/>
      <c r="C35" s="497" t="s">
        <v>1020</v>
      </c>
      <c r="D35" s="44">
        <v>68</v>
      </c>
      <c r="E35" s="34">
        <v>8418986</v>
      </c>
      <c r="F35" s="87">
        <v>123808.617647059</v>
      </c>
      <c r="G35" s="129">
        <v>67</v>
      </c>
      <c r="H35" s="130">
        <v>8240912</v>
      </c>
      <c r="I35" s="131">
        <v>122998.69</v>
      </c>
      <c r="J35" s="129">
        <v>0</v>
      </c>
      <c r="K35" s="130">
        <v>0</v>
      </c>
      <c r="L35" s="131">
        <v>0</v>
      </c>
      <c r="M35" s="44">
        <v>1</v>
      </c>
      <c r="N35" s="34">
        <v>178074</v>
      </c>
      <c r="O35" s="131">
        <v>178074</v>
      </c>
    </row>
    <row r="36" spans="2:15" ht="14.25" customHeight="1" x14ac:dyDescent="0.2">
      <c r="B36" s="51"/>
      <c r="C36" s="497" t="s">
        <v>1021</v>
      </c>
      <c r="D36" s="44">
        <v>69</v>
      </c>
      <c r="E36" s="34">
        <v>8926891</v>
      </c>
      <c r="F36" s="87">
        <v>129375.231884058</v>
      </c>
      <c r="G36" s="129">
        <v>68</v>
      </c>
      <c r="H36" s="130">
        <v>8740752</v>
      </c>
      <c r="I36" s="131">
        <v>128540.47</v>
      </c>
      <c r="J36" s="129">
        <v>0</v>
      </c>
      <c r="K36" s="130">
        <v>0</v>
      </c>
      <c r="L36" s="131">
        <v>0</v>
      </c>
      <c r="M36" s="44">
        <v>1</v>
      </c>
      <c r="N36" s="34">
        <v>186139</v>
      </c>
      <c r="O36" s="131">
        <v>186139</v>
      </c>
    </row>
    <row r="37" spans="2:15" ht="14.25" customHeight="1" x14ac:dyDescent="0.2">
      <c r="B37" s="51"/>
      <c r="C37" s="497" t="s">
        <v>1022</v>
      </c>
      <c r="D37" s="44">
        <v>69</v>
      </c>
      <c r="E37" s="34">
        <v>9906758</v>
      </c>
      <c r="F37" s="87">
        <v>143576.20289855101</v>
      </c>
      <c r="G37" s="129">
        <v>68</v>
      </c>
      <c r="H37" s="130">
        <v>9714551</v>
      </c>
      <c r="I37" s="131">
        <v>142861.04</v>
      </c>
      <c r="J37" s="129">
        <v>0</v>
      </c>
      <c r="K37" s="130">
        <v>0</v>
      </c>
      <c r="L37" s="131">
        <v>0</v>
      </c>
      <c r="M37" s="44">
        <v>1</v>
      </c>
      <c r="N37" s="34">
        <v>192207</v>
      </c>
      <c r="O37" s="131">
        <v>192207</v>
      </c>
    </row>
    <row r="38" spans="2:15" ht="14.25" customHeight="1" x14ac:dyDescent="0.2">
      <c r="B38" s="51"/>
      <c r="C38" s="497" t="s">
        <v>1023</v>
      </c>
      <c r="D38" s="44">
        <v>69</v>
      </c>
      <c r="E38" s="34">
        <v>8256469</v>
      </c>
      <c r="F38" s="87">
        <v>119658.971014493</v>
      </c>
      <c r="G38" s="129">
        <v>68</v>
      </c>
      <c r="H38" s="130">
        <v>8085462</v>
      </c>
      <c r="I38" s="131">
        <v>118903.85</v>
      </c>
      <c r="J38" s="129">
        <v>0</v>
      </c>
      <c r="K38" s="130">
        <v>0</v>
      </c>
      <c r="L38" s="131">
        <v>0</v>
      </c>
      <c r="M38" s="44">
        <v>1</v>
      </c>
      <c r="N38" s="34">
        <v>171007</v>
      </c>
      <c r="O38" s="131">
        <v>171007</v>
      </c>
    </row>
    <row r="39" spans="2:15" ht="14.25" customHeight="1" x14ac:dyDescent="0.2">
      <c r="B39" s="51"/>
      <c r="C39" s="497" t="s">
        <v>1024</v>
      </c>
      <c r="D39" s="44">
        <v>69</v>
      </c>
      <c r="E39" s="34">
        <v>9296060</v>
      </c>
      <c r="F39" s="87">
        <v>134725.507246377</v>
      </c>
      <c r="G39" s="129">
        <v>68</v>
      </c>
      <c r="H39" s="130">
        <v>9101856</v>
      </c>
      <c r="I39" s="131">
        <v>133850.82</v>
      </c>
      <c r="J39" s="129">
        <v>0</v>
      </c>
      <c r="K39" s="130">
        <v>0</v>
      </c>
      <c r="L39" s="131">
        <v>0</v>
      </c>
      <c r="M39" s="44">
        <v>1</v>
      </c>
      <c r="N39" s="34">
        <v>194204</v>
      </c>
      <c r="O39" s="131">
        <v>194204</v>
      </c>
    </row>
    <row r="40" spans="2:15" ht="14.25" customHeight="1" x14ac:dyDescent="0.2">
      <c r="B40" s="51"/>
      <c r="C40" s="497" t="s">
        <v>1025</v>
      </c>
      <c r="D40" s="44">
        <v>69</v>
      </c>
      <c r="E40" s="34">
        <v>8927014</v>
      </c>
      <c r="F40" s="87">
        <v>129377.014492754</v>
      </c>
      <c r="G40" s="129">
        <v>68</v>
      </c>
      <c r="H40" s="130">
        <v>8740875</v>
      </c>
      <c r="I40" s="131">
        <v>128542.28</v>
      </c>
      <c r="J40" s="129">
        <v>0</v>
      </c>
      <c r="K40" s="130">
        <v>0</v>
      </c>
      <c r="L40" s="131">
        <v>0</v>
      </c>
      <c r="M40" s="44">
        <v>1</v>
      </c>
      <c r="N40" s="34">
        <v>186139</v>
      </c>
      <c r="O40" s="131">
        <v>186139</v>
      </c>
    </row>
    <row r="41" spans="2:15" ht="14.25" customHeight="1" x14ac:dyDescent="0.2">
      <c r="B41" s="51"/>
      <c r="C41" s="497" t="s">
        <v>1026</v>
      </c>
      <c r="D41" s="44">
        <v>69</v>
      </c>
      <c r="E41" s="34">
        <v>8558021</v>
      </c>
      <c r="F41" s="87">
        <v>124029.289855072</v>
      </c>
      <c r="G41" s="129">
        <v>68</v>
      </c>
      <c r="H41" s="130">
        <v>8379947</v>
      </c>
      <c r="I41" s="131">
        <v>123234.51</v>
      </c>
      <c r="J41" s="129">
        <v>0</v>
      </c>
      <c r="K41" s="130">
        <v>0</v>
      </c>
      <c r="L41" s="131">
        <v>0</v>
      </c>
      <c r="M41" s="44">
        <v>1</v>
      </c>
      <c r="N41" s="34">
        <v>178074</v>
      </c>
      <c r="O41" s="131">
        <v>178074</v>
      </c>
    </row>
    <row r="42" spans="2:15" ht="14.25" customHeight="1" x14ac:dyDescent="0.2">
      <c r="B42" s="51"/>
      <c r="C42" s="497" t="s">
        <v>1027</v>
      </c>
      <c r="D42" s="44">
        <v>69</v>
      </c>
      <c r="E42" s="34">
        <v>9294707</v>
      </c>
      <c r="F42" s="87">
        <v>134705.89855072499</v>
      </c>
      <c r="G42" s="129">
        <v>68</v>
      </c>
      <c r="H42" s="130">
        <v>9100503</v>
      </c>
      <c r="I42" s="131">
        <v>133830.93</v>
      </c>
      <c r="J42" s="129">
        <v>0</v>
      </c>
      <c r="K42" s="130">
        <v>0</v>
      </c>
      <c r="L42" s="131">
        <v>0</v>
      </c>
      <c r="M42" s="44">
        <v>1</v>
      </c>
      <c r="N42" s="34">
        <v>194204</v>
      </c>
      <c r="O42" s="131">
        <v>194204</v>
      </c>
    </row>
    <row r="43" spans="2:15" ht="14.25" customHeight="1" x14ac:dyDescent="0.2">
      <c r="B43" s="51"/>
      <c r="C43" s="497" t="s">
        <v>1028</v>
      </c>
      <c r="D43" s="44">
        <v>69</v>
      </c>
      <c r="E43" s="34">
        <v>8687065</v>
      </c>
      <c r="F43" s="87">
        <v>125899.492753623</v>
      </c>
      <c r="G43" s="129">
        <v>68</v>
      </c>
      <c r="H43" s="130">
        <v>8509490</v>
      </c>
      <c r="I43" s="131">
        <v>125139.56</v>
      </c>
      <c r="J43" s="129">
        <v>0</v>
      </c>
      <c r="K43" s="130">
        <v>0</v>
      </c>
      <c r="L43" s="131">
        <v>0</v>
      </c>
      <c r="M43" s="44">
        <v>1</v>
      </c>
      <c r="N43" s="34">
        <v>177575</v>
      </c>
      <c r="O43" s="131">
        <v>177575</v>
      </c>
    </row>
    <row r="44" spans="2:15" ht="14.25" customHeight="1" x14ac:dyDescent="0.2">
      <c r="B44" s="51"/>
      <c r="C44" s="497" t="s">
        <v>1029</v>
      </c>
      <c r="D44" s="44">
        <v>69</v>
      </c>
      <c r="E44" s="34">
        <v>8927068</v>
      </c>
      <c r="F44" s="87">
        <v>129377.797101449</v>
      </c>
      <c r="G44" s="129">
        <v>68</v>
      </c>
      <c r="H44" s="130">
        <v>8740929</v>
      </c>
      <c r="I44" s="131">
        <v>128543.07</v>
      </c>
      <c r="J44" s="129">
        <v>0</v>
      </c>
      <c r="K44" s="130">
        <v>0</v>
      </c>
      <c r="L44" s="131">
        <v>0</v>
      </c>
      <c r="M44" s="44">
        <v>1</v>
      </c>
      <c r="N44" s="34">
        <v>186139</v>
      </c>
      <c r="O44" s="131">
        <v>186139</v>
      </c>
    </row>
    <row r="45" spans="2:15" ht="14.25" customHeight="1" x14ac:dyDescent="0.2">
      <c r="B45" s="51"/>
      <c r="C45" s="498" t="s">
        <v>972</v>
      </c>
      <c r="D45" s="44">
        <v>825</v>
      </c>
      <c r="E45" s="34">
        <v>107348920</v>
      </c>
      <c r="F45" s="87">
        <v>1561444.03815004</v>
      </c>
      <c r="G45" s="129">
        <v>813</v>
      </c>
      <c r="H45" s="130">
        <v>105134877</v>
      </c>
      <c r="I45" s="131">
        <v>1551812.38</v>
      </c>
      <c r="J45" s="129">
        <v>0</v>
      </c>
      <c r="K45" s="130">
        <v>0</v>
      </c>
      <c r="L45" s="131">
        <v>0</v>
      </c>
      <c r="M45" s="44">
        <v>12</v>
      </c>
      <c r="N45" s="34">
        <v>2214043</v>
      </c>
      <c r="O45" s="131">
        <v>2214043</v>
      </c>
    </row>
    <row r="46" spans="2:15" ht="14.25" customHeight="1" thickBot="1" x14ac:dyDescent="0.25">
      <c r="B46" s="51"/>
      <c r="C46" s="499" t="s">
        <v>1030</v>
      </c>
      <c r="D46" s="46">
        <v>69</v>
      </c>
      <c r="E46" s="138">
        <v>8945743.3333333302</v>
      </c>
      <c r="F46" s="139">
        <v>130120.336512504</v>
      </c>
      <c r="G46" s="140">
        <v>68</v>
      </c>
      <c r="H46" s="141">
        <v>8761239.75</v>
      </c>
      <c r="I46" s="142">
        <v>129317.698333333</v>
      </c>
      <c r="J46" s="140">
        <v>0</v>
      </c>
      <c r="K46" s="141">
        <v>0</v>
      </c>
      <c r="L46" s="142">
        <v>0</v>
      </c>
      <c r="M46" s="46">
        <v>1</v>
      </c>
      <c r="N46" s="138">
        <v>184503.58333333299</v>
      </c>
      <c r="O46" s="142">
        <v>184503.58333333299</v>
      </c>
    </row>
    <row r="47" spans="2:15" ht="15" customHeight="1" x14ac:dyDescent="0.25">
      <c r="C47" s="761"/>
      <c r="D47" s="761"/>
      <c r="E47" s="761"/>
      <c r="F47" s="761"/>
      <c r="G47" s="761"/>
      <c r="H47" s="761"/>
      <c r="I47" s="761"/>
      <c r="J47" s="761"/>
      <c r="K47" s="761"/>
      <c r="L47" s="761"/>
      <c r="M47" s="761"/>
      <c r="N47" s="761"/>
      <c r="O47" s="25"/>
    </row>
    <row r="48" spans="2:15" x14ac:dyDescent="0.2">
      <c r="C48" s="39"/>
      <c r="D48" s="39"/>
      <c r="E48" s="39"/>
      <c r="F48" s="39"/>
      <c r="G48" s="39"/>
      <c r="H48" s="39"/>
      <c r="I48" s="39"/>
      <c r="J48" s="39"/>
      <c r="K48" s="39"/>
      <c r="L48" s="39"/>
      <c r="M48" s="39"/>
      <c r="N48" s="39"/>
      <c r="O48" s="39"/>
    </row>
    <row r="49" spans="3:15" x14ac:dyDescent="0.2">
      <c r="C49" s="39"/>
      <c r="D49" s="39"/>
      <c r="E49" s="39"/>
      <c r="F49" s="39"/>
      <c r="G49" s="39"/>
      <c r="H49" s="39"/>
      <c r="I49" s="39"/>
      <c r="J49" s="39"/>
      <c r="K49" s="39"/>
      <c r="L49" s="39"/>
      <c r="M49" s="39"/>
      <c r="N49" s="39"/>
      <c r="O49" s="39"/>
    </row>
    <row r="50" spans="3:15" x14ac:dyDescent="0.2">
      <c r="C50" s="39"/>
      <c r="D50" s="39"/>
      <c r="E50" s="39"/>
      <c r="F50" s="39"/>
      <c r="G50" s="39"/>
      <c r="H50" s="39"/>
      <c r="I50" s="39"/>
      <c r="J50" s="39"/>
      <c r="K50" s="39"/>
      <c r="L50" s="39"/>
      <c r="M50" s="39"/>
      <c r="N50" s="39"/>
      <c r="O50" s="39"/>
    </row>
    <row r="51" spans="3:15" ht="16.5" customHeight="1" x14ac:dyDescent="0.2">
      <c r="C51" s="765" t="s">
        <v>1035</v>
      </c>
      <c r="D51" s="765"/>
      <c r="E51" s="765"/>
      <c r="F51" s="765"/>
      <c r="G51" s="765"/>
      <c r="H51" s="765"/>
      <c r="I51" s="765"/>
      <c r="J51" s="765"/>
      <c r="K51" s="765"/>
      <c r="L51" s="765"/>
      <c r="M51" s="765"/>
      <c r="N51" s="765"/>
      <c r="O51" s="765"/>
    </row>
    <row r="52" spans="3:15" ht="15.75" customHeight="1" thickBot="1" x14ac:dyDescent="0.3">
      <c r="C52" s="55"/>
      <c r="D52" s="56"/>
      <c r="E52" s="56"/>
      <c r="F52" s="56"/>
      <c r="G52" s="56"/>
      <c r="H52" s="25"/>
      <c r="I52" s="25"/>
      <c r="J52" s="25"/>
      <c r="K52" s="25"/>
      <c r="L52" s="25"/>
      <c r="M52" s="25"/>
      <c r="N52" s="25"/>
      <c r="O52" s="82" t="s">
        <v>843</v>
      </c>
    </row>
    <row r="53" spans="3:15" ht="15" customHeight="1" x14ac:dyDescent="0.2">
      <c r="C53" s="766" t="s">
        <v>1033</v>
      </c>
      <c r="D53" s="769" t="s">
        <v>972</v>
      </c>
      <c r="E53" s="770"/>
      <c r="F53" s="771"/>
      <c r="G53" s="772" t="s">
        <v>1034</v>
      </c>
      <c r="H53" s="773"/>
      <c r="I53" s="774"/>
      <c r="J53" s="775" t="s">
        <v>1014</v>
      </c>
      <c r="K53" s="776"/>
      <c r="L53" s="777"/>
      <c r="M53" s="772" t="s">
        <v>1015</v>
      </c>
      <c r="N53" s="773"/>
      <c r="O53" s="774"/>
    </row>
    <row r="54" spans="3:15" ht="12.75" customHeight="1" x14ac:dyDescent="0.2">
      <c r="C54" s="767"/>
      <c r="D54" s="755" t="s">
        <v>991</v>
      </c>
      <c r="E54" s="757" t="s">
        <v>1016</v>
      </c>
      <c r="F54" s="759" t="s">
        <v>1017</v>
      </c>
      <c r="G54" s="755" t="s">
        <v>991</v>
      </c>
      <c r="H54" s="757" t="s">
        <v>1016</v>
      </c>
      <c r="I54" s="759" t="s">
        <v>1017</v>
      </c>
      <c r="J54" s="755" t="s">
        <v>991</v>
      </c>
      <c r="K54" s="757" t="s">
        <v>1016</v>
      </c>
      <c r="L54" s="759" t="s">
        <v>1017</v>
      </c>
      <c r="M54" s="755" t="s">
        <v>991</v>
      </c>
      <c r="N54" s="757" t="s">
        <v>1016</v>
      </c>
      <c r="O54" s="759" t="s">
        <v>1017</v>
      </c>
    </row>
    <row r="55" spans="3:15" ht="13.5" customHeight="1" thickBot="1" x14ac:dyDescent="0.25">
      <c r="C55" s="768"/>
      <c r="D55" s="756"/>
      <c r="E55" s="758"/>
      <c r="F55" s="760"/>
      <c r="G55" s="756"/>
      <c r="H55" s="758"/>
      <c r="I55" s="760"/>
      <c r="J55" s="756"/>
      <c r="K55" s="758"/>
      <c r="L55" s="760"/>
      <c r="M55" s="756"/>
      <c r="N55" s="758"/>
      <c r="O55" s="760"/>
    </row>
    <row r="56" spans="3:15" x14ac:dyDescent="0.2">
      <c r="C56" s="500" t="s">
        <v>1018</v>
      </c>
      <c r="D56" s="42">
        <v>68</v>
      </c>
      <c r="E56" s="31">
        <v>10856560</v>
      </c>
      <c r="F56" s="85">
        <v>159655.29411764699</v>
      </c>
      <c r="G56" s="143">
        <v>67</v>
      </c>
      <c r="H56" s="127">
        <v>10634083</v>
      </c>
      <c r="I56" s="128">
        <v>158717.66</v>
      </c>
      <c r="J56" s="143">
        <v>0</v>
      </c>
      <c r="K56" s="127">
        <v>0</v>
      </c>
      <c r="L56" s="128">
        <v>0</v>
      </c>
      <c r="M56" s="30">
        <v>1</v>
      </c>
      <c r="N56" s="31">
        <v>222477</v>
      </c>
      <c r="O56" s="128">
        <v>222477</v>
      </c>
    </row>
    <row r="57" spans="3:15" x14ac:dyDescent="0.2">
      <c r="C57" s="501" t="s">
        <v>1019</v>
      </c>
      <c r="D57" s="44">
        <v>68</v>
      </c>
      <c r="E57" s="34">
        <v>10043027</v>
      </c>
      <c r="F57" s="53">
        <v>147691.57352941201</v>
      </c>
      <c r="G57" s="144">
        <v>67</v>
      </c>
      <c r="H57" s="130">
        <v>9839125</v>
      </c>
      <c r="I57" s="131">
        <v>146852.60999999999</v>
      </c>
      <c r="J57" s="144">
        <v>0</v>
      </c>
      <c r="K57" s="130">
        <v>0</v>
      </c>
      <c r="L57" s="131">
        <v>0</v>
      </c>
      <c r="M57" s="33">
        <v>1</v>
      </c>
      <c r="N57" s="34">
        <v>203902</v>
      </c>
      <c r="O57" s="131">
        <v>203902</v>
      </c>
    </row>
    <row r="58" spans="3:15" x14ac:dyDescent="0.2">
      <c r="C58" s="501" t="s">
        <v>1020</v>
      </c>
      <c r="D58" s="44">
        <v>68</v>
      </c>
      <c r="E58" s="34">
        <v>9694462</v>
      </c>
      <c r="F58" s="53">
        <v>142565.617647059</v>
      </c>
      <c r="G58" s="144">
        <v>67</v>
      </c>
      <c r="H58" s="130">
        <v>9489410</v>
      </c>
      <c r="I58" s="131">
        <v>141632.99</v>
      </c>
      <c r="J58" s="144">
        <v>0</v>
      </c>
      <c r="K58" s="130">
        <v>0</v>
      </c>
      <c r="L58" s="131">
        <v>0</v>
      </c>
      <c r="M58" s="33">
        <v>1</v>
      </c>
      <c r="N58" s="34">
        <v>205052</v>
      </c>
      <c r="O58" s="131">
        <v>205052</v>
      </c>
    </row>
    <row r="59" spans="3:15" x14ac:dyDescent="0.2">
      <c r="C59" s="501" t="s">
        <v>1021</v>
      </c>
      <c r="D59" s="44">
        <v>69</v>
      </c>
      <c r="E59" s="34">
        <v>10279315</v>
      </c>
      <c r="F59" s="53">
        <v>148975.57971014499</v>
      </c>
      <c r="G59" s="144">
        <v>68</v>
      </c>
      <c r="H59" s="130">
        <v>10064976</v>
      </c>
      <c r="I59" s="131">
        <v>148014.35</v>
      </c>
      <c r="J59" s="144">
        <v>0</v>
      </c>
      <c r="K59" s="130">
        <v>0</v>
      </c>
      <c r="L59" s="131">
        <v>0</v>
      </c>
      <c r="M59" s="33">
        <v>1</v>
      </c>
      <c r="N59" s="34">
        <v>214339</v>
      </c>
      <c r="O59" s="131">
        <v>214339</v>
      </c>
    </row>
    <row r="60" spans="3:15" x14ac:dyDescent="0.2">
      <c r="C60" s="501" t="s">
        <v>1022</v>
      </c>
      <c r="D60" s="44">
        <v>69</v>
      </c>
      <c r="E60" s="34">
        <v>11407631</v>
      </c>
      <c r="F60" s="53">
        <v>165327.98550724599</v>
      </c>
      <c r="G60" s="144">
        <v>68</v>
      </c>
      <c r="H60" s="130">
        <v>11186304</v>
      </c>
      <c r="I60" s="131">
        <v>164504.47</v>
      </c>
      <c r="J60" s="144">
        <v>0</v>
      </c>
      <c r="K60" s="130">
        <v>0</v>
      </c>
      <c r="L60" s="131">
        <v>0</v>
      </c>
      <c r="M60" s="33">
        <v>1</v>
      </c>
      <c r="N60" s="34">
        <v>221327</v>
      </c>
      <c r="O60" s="131">
        <v>221327</v>
      </c>
    </row>
    <row r="61" spans="3:15" x14ac:dyDescent="0.2">
      <c r="C61" s="501" t="s">
        <v>1023</v>
      </c>
      <c r="D61" s="44">
        <v>69</v>
      </c>
      <c r="E61" s="34">
        <v>9507324</v>
      </c>
      <c r="F61" s="53">
        <v>137787.30434782599</v>
      </c>
      <c r="G61" s="144">
        <v>68</v>
      </c>
      <c r="H61" s="130">
        <v>9310409</v>
      </c>
      <c r="I61" s="131">
        <v>136917.78</v>
      </c>
      <c r="J61" s="144">
        <v>0</v>
      </c>
      <c r="K61" s="130">
        <v>0</v>
      </c>
      <c r="L61" s="131">
        <v>0</v>
      </c>
      <c r="M61" s="33">
        <v>1</v>
      </c>
      <c r="N61" s="34">
        <v>196915</v>
      </c>
      <c r="O61" s="131">
        <v>196915</v>
      </c>
    </row>
    <row r="62" spans="3:15" x14ac:dyDescent="0.2">
      <c r="C62" s="501" t="s">
        <v>1024</v>
      </c>
      <c r="D62" s="44">
        <v>69</v>
      </c>
      <c r="E62" s="34">
        <v>10704414</v>
      </c>
      <c r="F62" s="53">
        <v>155136.43478260899</v>
      </c>
      <c r="G62" s="144">
        <v>68</v>
      </c>
      <c r="H62" s="130">
        <v>10480788</v>
      </c>
      <c r="I62" s="131">
        <v>154129.24</v>
      </c>
      <c r="J62" s="144">
        <v>0</v>
      </c>
      <c r="K62" s="130">
        <v>0</v>
      </c>
      <c r="L62" s="131">
        <v>0</v>
      </c>
      <c r="M62" s="33">
        <v>1</v>
      </c>
      <c r="N62" s="34">
        <v>223626</v>
      </c>
      <c r="O62" s="131">
        <v>223626</v>
      </c>
    </row>
    <row r="63" spans="3:15" x14ac:dyDescent="0.2">
      <c r="C63" s="501" t="s">
        <v>1025</v>
      </c>
      <c r="D63" s="44">
        <v>69</v>
      </c>
      <c r="E63" s="34">
        <v>10279456</v>
      </c>
      <c r="F63" s="53">
        <v>148977.623188406</v>
      </c>
      <c r="G63" s="144">
        <v>68</v>
      </c>
      <c r="H63" s="130">
        <v>10065117</v>
      </c>
      <c r="I63" s="131">
        <v>148016.43</v>
      </c>
      <c r="J63" s="144">
        <v>0</v>
      </c>
      <c r="K63" s="130">
        <v>0</v>
      </c>
      <c r="L63" s="131">
        <v>0</v>
      </c>
      <c r="M63" s="33">
        <v>1</v>
      </c>
      <c r="N63" s="34">
        <v>214339</v>
      </c>
      <c r="O63" s="131">
        <v>214339</v>
      </c>
    </row>
    <row r="64" spans="3:15" x14ac:dyDescent="0.2">
      <c r="C64" s="501" t="s">
        <v>1026</v>
      </c>
      <c r="D64" s="44">
        <v>69</v>
      </c>
      <c r="E64" s="34">
        <v>9854562</v>
      </c>
      <c r="F64" s="53">
        <v>142819.73913043499</v>
      </c>
      <c r="G64" s="144">
        <v>68</v>
      </c>
      <c r="H64" s="130">
        <v>9649510</v>
      </c>
      <c r="I64" s="131">
        <v>141904.56</v>
      </c>
      <c r="J64" s="144">
        <v>0</v>
      </c>
      <c r="K64" s="130">
        <v>0</v>
      </c>
      <c r="L64" s="131">
        <v>0</v>
      </c>
      <c r="M64" s="33">
        <v>1</v>
      </c>
      <c r="N64" s="34">
        <v>205052</v>
      </c>
      <c r="O64" s="131">
        <v>205052</v>
      </c>
    </row>
    <row r="65" spans="3:15" x14ac:dyDescent="0.2">
      <c r="C65" s="501" t="s">
        <v>1027</v>
      </c>
      <c r="D65" s="44">
        <v>69</v>
      </c>
      <c r="E65" s="34">
        <v>10702855</v>
      </c>
      <c r="F65" s="53">
        <v>155113.84057971</v>
      </c>
      <c r="G65" s="144">
        <v>68</v>
      </c>
      <c r="H65" s="130">
        <v>10479229</v>
      </c>
      <c r="I65" s="131">
        <v>154106.31</v>
      </c>
      <c r="J65" s="144">
        <v>0</v>
      </c>
      <c r="K65" s="130">
        <v>0</v>
      </c>
      <c r="L65" s="131">
        <v>0</v>
      </c>
      <c r="M65" s="33">
        <v>1</v>
      </c>
      <c r="N65" s="34">
        <v>223626</v>
      </c>
      <c r="O65" s="131">
        <v>223626</v>
      </c>
    </row>
    <row r="66" spans="3:15" x14ac:dyDescent="0.2">
      <c r="C66" s="501" t="s">
        <v>1028</v>
      </c>
      <c r="D66" s="44">
        <v>69</v>
      </c>
      <c r="E66" s="34">
        <v>10003155</v>
      </c>
      <c r="F66" s="53">
        <v>144973.26086956501</v>
      </c>
      <c r="G66" s="144">
        <v>68</v>
      </c>
      <c r="H66" s="130">
        <v>9798678</v>
      </c>
      <c r="I66" s="131">
        <v>144098.21</v>
      </c>
      <c r="J66" s="144">
        <v>0</v>
      </c>
      <c r="K66" s="130">
        <v>0</v>
      </c>
      <c r="L66" s="131">
        <v>0</v>
      </c>
      <c r="M66" s="33">
        <v>1</v>
      </c>
      <c r="N66" s="34">
        <v>204477</v>
      </c>
      <c r="O66" s="131">
        <v>204477</v>
      </c>
    </row>
    <row r="67" spans="3:15" x14ac:dyDescent="0.2">
      <c r="C67" s="501" t="s">
        <v>1029</v>
      </c>
      <c r="D67" s="44">
        <v>69</v>
      </c>
      <c r="E67" s="34">
        <v>10279519</v>
      </c>
      <c r="F67" s="53">
        <v>148978.53623188401</v>
      </c>
      <c r="G67" s="144">
        <v>68</v>
      </c>
      <c r="H67" s="130">
        <v>10065180</v>
      </c>
      <c r="I67" s="131">
        <v>148017.35</v>
      </c>
      <c r="J67" s="144">
        <v>0</v>
      </c>
      <c r="K67" s="130">
        <v>0</v>
      </c>
      <c r="L67" s="131">
        <v>0</v>
      </c>
      <c r="M67" s="33">
        <v>1</v>
      </c>
      <c r="N67" s="34">
        <v>214339</v>
      </c>
      <c r="O67" s="131">
        <v>214339</v>
      </c>
    </row>
    <row r="68" spans="3:15" x14ac:dyDescent="0.2">
      <c r="C68" s="502" t="s">
        <v>972</v>
      </c>
      <c r="D68" s="44">
        <v>825</v>
      </c>
      <c r="E68" s="34">
        <v>123612280</v>
      </c>
      <c r="F68" s="53">
        <v>1798002.78964194</v>
      </c>
      <c r="G68" s="144">
        <v>813</v>
      </c>
      <c r="H68" s="130">
        <v>121062809</v>
      </c>
      <c r="I68" s="131">
        <v>1786911.96</v>
      </c>
      <c r="J68" s="144">
        <v>0</v>
      </c>
      <c r="K68" s="130">
        <v>0</v>
      </c>
      <c r="L68" s="131">
        <v>0</v>
      </c>
      <c r="M68" s="33">
        <v>12</v>
      </c>
      <c r="N68" s="34">
        <v>2549471</v>
      </c>
      <c r="O68" s="131">
        <v>2549471</v>
      </c>
    </row>
    <row r="69" spans="3:15" ht="13.5" customHeight="1" thickBot="1" x14ac:dyDescent="0.25">
      <c r="C69" s="503" t="s">
        <v>1030</v>
      </c>
      <c r="D69" s="46">
        <v>69</v>
      </c>
      <c r="E69" s="138">
        <v>10301023.3333333</v>
      </c>
      <c r="F69" s="145">
        <v>149833.565803495</v>
      </c>
      <c r="G69" s="146">
        <v>68</v>
      </c>
      <c r="H69" s="141">
        <v>10088567.4166667</v>
      </c>
      <c r="I69" s="142">
        <v>148909.32999999999</v>
      </c>
      <c r="J69" s="146">
        <v>0</v>
      </c>
      <c r="K69" s="141">
        <v>0</v>
      </c>
      <c r="L69" s="142">
        <v>0</v>
      </c>
      <c r="M69" s="147">
        <v>1</v>
      </c>
      <c r="N69" s="138">
        <v>212455.91666666701</v>
      </c>
      <c r="O69" s="142">
        <v>212455.91666666701</v>
      </c>
    </row>
    <row r="70" spans="3:15" ht="15" customHeight="1" x14ac:dyDescent="0.25">
      <c r="C70" s="761"/>
      <c r="D70" s="761"/>
      <c r="E70" s="761"/>
      <c r="F70" s="761"/>
      <c r="G70" s="761"/>
      <c r="H70" s="761"/>
      <c r="I70" s="761"/>
      <c r="J70" s="761"/>
      <c r="K70" s="761"/>
      <c r="L70" s="761"/>
      <c r="M70" s="761"/>
      <c r="N70" s="761"/>
      <c r="O70" s="25"/>
    </row>
    <row r="71" spans="3:15" x14ac:dyDescent="0.2">
      <c r="C71" s="39"/>
      <c r="D71" s="39"/>
      <c r="E71" s="39"/>
      <c r="F71" s="39"/>
      <c r="G71" s="39"/>
      <c r="H71" s="39"/>
      <c r="I71" s="39"/>
      <c r="J71" s="39"/>
      <c r="K71" s="39"/>
      <c r="L71" s="39"/>
      <c r="M71" s="39"/>
      <c r="N71" s="39"/>
      <c r="O71" s="39"/>
    </row>
    <row r="72" spans="3:15" ht="30" customHeight="1" x14ac:dyDescent="0.2">
      <c r="C72" s="762" t="s">
        <v>1036</v>
      </c>
      <c r="D72" s="763"/>
      <c r="E72" s="763"/>
      <c r="F72" s="763"/>
      <c r="G72" s="763"/>
      <c r="H72" s="763"/>
      <c r="I72" s="763"/>
      <c r="J72" s="763"/>
      <c r="K72" s="763"/>
      <c r="L72" s="763"/>
      <c r="M72" s="763"/>
      <c r="N72" s="763"/>
      <c r="O72" s="764"/>
    </row>
    <row r="73" spans="3:15" ht="60" customHeight="1" x14ac:dyDescent="0.2">
      <c r="C73" s="718"/>
      <c r="D73" s="719"/>
      <c r="E73" s="719"/>
      <c r="F73" s="719"/>
      <c r="G73" s="719"/>
      <c r="H73" s="719"/>
      <c r="I73" s="719"/>
      <c r="J73" s="719"/>
      <c r="K73" s="719"/>
      <c r="L73" s="719"/>
      <c r="M73" s="719"/>
      <c r="N73" s="719"/>
      <c r="O73" s="720"/>
    </row>
  </sheetData>
  <sheetProtection algorithmName="SHA-512" hashValue="IxEYLQK1iUvVDojQX9cegq35LXYxPNXNR3h1Ji8a+fgGG+LH7XiK3V6Hzg/HYV35aylUxXVQ89sZ/nmfZ4lhvw==" saltValue="763dVq2zlVV48bLFVeSLaw==" spinCount="100000" sheet="1" objects="1" scenarios="1"/>
  <mergeCells count="59">
    <mergeCell ref="C4:O4"/>
    <mergeCell ref="C6:C8"/>
    <mergeCell ref="D6:F6"/>
    <mergeCell ref="G6:I6"/>
    <mergeCell ref="J6:L6"/>
    <mergeCell ref="M6:O6"/>
    <mergeCell ref="D7:D8"/>
    <mergeCell ref="E7:E8"/>
    <mergeCell ref="F7:F8"/>
    <mergeCell ref="G7:G8"/>
    <mergeCell ref="H7:H8"/>
    <mergeCell ref="I7:I8"/>
    <mergeCell ref="J7:J8"/>
    <mergeCell ref="K7:K8"/>
    <mergeCell ref="L7:L8"/>
    <mergeCell ref="M7:M8"/>
    <mergeCell ref="N7:N8"/>
    <mergeCell ref="O7:O8"/>
    <mergeCell ref="C23:N23"/>
    <mergeCell ref="C28:O28"/>
    <mergeCell ref="C30:C32"/>
    <mergeCell ref="D30:F30"/>
    <mergeCell ref="G30:I30"/>
    <mergeCell ref="J30:L30"/>
    <mergeCell ref="M30:O30"/>
    <mergeCell ref="D31:D32"/>
    <mergeCell ref="E31:E32"/>
    <mergeCell ref="F31:F32"/>
    <mergeCell ref="G31:G32"/>
    <mergeCell ref="H31:H32"/>
    <mergeCell ref="I31:I32"/>
    <mergeCell ref="J31:J32"/>
    <mergeCell ref="K31:K32"/>
    <mergeCell ref="L31:L32"/>
    <mergeCell ref="M31:M32"/>
    <mergeCell ref="N31:N32"/>
    <mergeCell ref="O31:O32"/>
    <mergeCell ref="C47:N47"/>
    <mergeCell ref="C51:O51"/>
    <mergeCell ref="C53:C55"/>
    <mergeCell ref="D53:F53"/>
    <mergeCell ref="G53:I53"/>
    <mergeCell ref="J53:L53"/>
    <mergeCell ref="M53:O53"/>
    <mergeCell ref="D54:D55"/>
    <mergeCell ref="E54:E55"/>
    <mergeCell ref="F54:F55"/>
    <mergeCell ref="G54:G55"/>
    <mergeCell ref="H54:H55"/>
    <mergeCell ref="I54:I55"/>
    <mergeCell ref="J54:J55"/>
    <mergeCell ref="K54:K55"/>
    <mergeCell ref="L54:L55"/>
    <mergeCell ref="C73:O73"/>
    <mergeCell ref="M54:M55"/>
    <mergeCell ref="N54:N55"/>
    <mergeCell ref="O54:O55"/>
    <mergeCell ref="C70:N70"/>
    <mergeCell ref="C72:O72"/>
  </mergeCells>
  <phoneticPr fontId="5" type="noConversion"/>
  <pageMargins left="0.31496062992125984" right="0.31496062992125984" top="0.74803149606299213" bottom="0.74803149606299213" header="0.31496062992125984" footer="0.31496062992125984"/>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5:A10"/>
  <sheetViews>
    <sheetView showGridLines="0" workbookViewId="0">
      <selection activeCell="B10" sqref="B10"/>
    </sheetView>
  </sheetViews>
  <sheetFormatPr defaultColWidth="9" defaultRowHeight="12.75" x14ac:dyDescent="0.2"/>
  <cols>
    <col min="1" max="1" width="9" customWidth="1"/>
  </cols>
  <sheetData>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sheetProtection algorithmName="SHA-512" hashValue="B1fxu8PAD1DeWBJCP7NWtKQ95I+nE3reEiGJPuqXLIulSQSDPCh8Id3mWCaY0Aj/NU3i5cQnT/xjlh3WW1t/QQ==" saltValue="MRrUjtKxAZ84WoH1rpJJSg==" spinCount="100000" sheet="1" objects="1" scenarios="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23"/>
  <sheetViews>
    <sheetView showGridLines="0" workbookViewId="0">
      <selection activeCell="C8" sqref="C8 C8:G20"/>
    </sheetView>
  </sheetViews>
  <sheetFormatPr defaultRowHeight="12.75" x14ac:dyDescent="0.2"/>
  <cols>
    <col min="1" max="1" width="2.85546875" customWidth="1"/>
    <col min="2" max="2" width="14" bestFit="1" customWidth="1"/>
    <col min="3" max="7" width="32.7109375" customWidth="1"/>
  </cols>
  <sheetData>
    <row r="2" spans="1:7" ht="15.75" customHeight="1" x14ac:dyDescent="0.25">
      <c r="G2" s="200" t="s">
        <v>1037</v>
      </c>
    </row>
    <row r="4" spans="1:7" ht="15.75" customHeight="1" x14ac:dyDescent="0.2">
      <c r="B4" s="780" t="s">
        <v>1038</v>
      </c>
      <c r="C4" s="780"/>
      <c r="D4" s="780"/>
      <c r="E4" s="780"/>
      <c r="F4" s="780"/>
      <c r="G4" s="780"/>
    </row>
    <row r="5" spans="1:7" ht="16.5" customHeight="1" thickBot="1" x14ac:dyDescent="0.3">
      <c r="B5" s="1"/>
      <c r="C5" s="1"/>
      <c r="D5" s="1"/>
      <c r="E5" s="1"/>
      <c r="F5" s="1"/>
      <c r="G5" s="201" t="s">
        <v>843</v>
      </c>
    </row>
    <row r="6" spans="1:7" ht="67.7" customHeight="1" thickBot="1" x14ac:dyDescent="0.25">
      <c r="A6" s="51"/>
      <c r="B6" s="504" t="s">
        <v>1039</v>
      </c>
      <c r="C6" s="505" t="s">
        <v>1040</v>
      </c>
      <c r="D6" s="505" t="s">
        <v>1041</v>
      </c>
      <c r="E6" s="506" t="s">
        <v>1042</v>
      </c>
      <c r="F6" s="506" t="s">
        <v>1043</v>
      </c>
      <c r="G6" s="507" t="s">
        <v>1044</v>
      </c>
    </row>
    <row r="7" spans="1:7" ht="16.5" customHeight="1" thickBot="1" x14ac:dyDescent="0.25">
      <c r="A7" s="51"/>
      <c r="B7" s="508"/>
      <c r="C7" s="509">
        <v>1</v>
      </c>
      <c r="D7" s="509">
        <v>2</v>
      </c>
      <c r="E7" s="510">
        <v>3</v>
      </c>
      <c r="F7" s="510">
        <v>4</v>
      </c>
      <c r="G7" s="511" t="s">
        <v>1045</v>
      </c>
    </row>
    <row r="8" spans="1:7" ht="20.100000000000001" customHeight="1" x14ac:dyDescent="0.2">
      <c r="A8" s="51"/>
      <c r="B8" s="512" t="s">
        <v>1018</v>
      </c>
      <c r="C8" s="369"/>
      <c r="D8" s="369"/>
      <c r="E8" s="371"/>
      <c r="F8" s="371"/>
      <c r="G8" s="372"/>
    </row>
    <row r="9" spans="1:7" ht="20.100000000000001" customHeight="1" x14ac:dyDescent="0.2">
      <c r="A9" s="51"/>
      <c r="B9" s="512" t="s">
        <v>1019</v>
      </c>
      <c r="C9" s="375"/>
      <c r="D9" s="375"/>
      <c r="E9" s="377"/>
      <c r="F9" s="377"/>
      <c r="G9" s="378"/>
    </row>
    <row r="10" spans="1:7" ht="20.100000000000001" customHeight="1" x14ac:dyDescent="0.2">
      <c r="A10" s="51"/>
      <c r="B10" s="512" t="s">
        <v>1020</v>
      </c>
      <c r="C10" s="375"/>
      <c r="D10" s="375"/>
      <c r="E10" s="377"/>
      <c r="F10" s="377"/>
      <c r="G10" s="378"/>
    </row>
    <row r="11" spans="1:7" ht="20.100000000000001" customHeight="1" x14ac:dyDescent="0.2">
      <c r="A11" s="51"/>
      <c r="B11" s="512" t="s">
        <v>1021</v>
      </c>
      <c r="C11" s="375"/>
      <c r="D11" s="375"/>
      <c r="E11" s="377"/>
      <c r="F11" s="377"/>
      <c r="G11" s="378"/>
    </row>
    <row r="12" spans="1:7" ht="20.100000000000001" customHeight="1" x14ac:dyDescent="0.2">
      <c r="A12" s="51"/>
      <c r="B12" s="512" t="s">
        <v>1022</v>
      </c>
      <c r="C12" s="375"/>
      <c r="D12" s="375"/>
      <c r="E12" s="377"/>
      <c r="F12" s="377"/>
      <c r="G12" s="378"/>
    </row>
    <row r="13" spans="1:7" ht="20.100000000000001" customHeight="1" x14ac:dyDescent="0.2">
      <c r="A13" s="51"/>
      <c r="B13" s="512" t="s">
        <v>1023</v>
      </c>
      <c r="C13" s="375"/>
      <c r="D13" s="375"/>
      <c r="E13" s="377"/>
      <c r="F13" s="377"/>
      <c r="G13" s="378"/>
    </row>
    <row r="14" spans="1:7" ht="20.100000000000001" customHeight="1" x14ac:dyDescent="0.2">
      <c r="A14" s="51"/>
      <c r="B14" s="512" t="s">
        <v>1024</v>
      </c>
      <c r="C14" s="375"/>
      <c r="D14" s="375"/>
      <c r="E14" s="377"/>
      <c r="F14" s="377"/>
      <c r="G14" s="378"/>
    </row>
    <row r="15" spans="1:7" ht="20.100000000000001" customHeight="1" x14ac:dyDescent="0.2">
      <c r="A15" s="51"/>
      <c r="B15" s="512" t="s">
        <v>1025</v>
      </c>
      <c r="C15" s="375"/>
      <c r="D15" s="375"/>
      <c r="E15" s="377"/>
      <c r="F15" s="377"/>
      <c r="G15" s="378"/>
    </row>
    <row r="16" spans="1:7" ht="20.100000000000001" customHeight="1" x14ac:dyDescent="0.2">
      <c r="A16" s="51"/>
      <c r="B16" s="512" t="s">
        <v>1026</v>
      </c>
      <c r="C16" s="375"/>
      <c r="D16" s="375"/>
      <c r="E16" s="377"/>
      <c r="F16" s="377"/>
      <c r="G16" s="378"/>
    </row>
    <row r="17" spans="1:7" ht="20.100000000000001" customHeight="1" x14ac:dyDescent="0.2">
      <c r="A17" s="51"/>
      <c r="B17" s="512" t="s">
        <v>1027</v>
      </c>
      <c r="C17" s="375"/>
      <c r="D17" s="375"/>
      <c r="E17" s="377"/>
      <c r="F17" s="377"/>
      <c r="G17" s="378"/>
    </row>
    <row r="18" spans="1:7" ht="20.100000000000001" customHeight="1" x14ac:dyDescent="0.2">
      <c r="A18" s="51"/>
      <c r="B18" s="512" t="s">
        <v>1028</v>
      </c>
      <c r="C18" s="375"/>
      <c r="D18" s="375"/>
      <c r="E18" s="377"/>
      <c r="F18" s="377"/>
      <c r="G18" s="378"/>
    </row>
    <row r="19" spans="1:7" ht="20.100000000000001" customHeight="1" thickBot="1" x14ac:dyDescent="0.25">
      <c r="A19" s="51"/>
      <c r="B19" s="513" t="s">
        <v>1029</v>
      </c>
      <c r="C19" s="365"/>
      <c r="D19" s="365"/>
      <c r="E19" s="83"/>
      <c r="F19" s="83"/>
      <c r="G19" s="84"/>
    </row>
    <row r="20" spans="1:7" ht="20.100000000000001" customHeight="1" thickBot="1" x14ac:dyDescent="0.25">
      <c r="A20" s="51"/>
      <c r="B20" s="514" t="s">
        <v>972</v>
      </c>
      <c r="C20" s="430"/>
      <c r="D20" s="430"/>
      <c r="E20" s="443"/>
      <c r="F20" s="443"/>
      <c r="G20" s="431"/>
    </row>
    <row r="21" spans="1:7" ht="15.75" customHeight="1" x14ac:dyDescent="0.25">
      <c r="B21" s="1"/>
      <c r="C21" s="1"/>
      <c r="D21" s="1"/>
      <c r="E21" s="1"/>
      <c r="F21" s="1"/>
      <c r="G21" s="1"/>
    </row>
    <row r="22" spans="1:7" ht="15.75" customHeight="1" x14ac:dyDescent="0.25">
      <c r="B22" s="2"/>
      <c r="C22" s="1"/>
      <c r="D22" s="1"/>
      <c r="E22" s="1"/>
      <c r="F22" s="1"/>
      <c r="G22" s="1"/>
    </row>
    <row r="23" spans="1:7" ht="15" customHeight="1" x14ac:dyDescent="0.2">
      <c r="B23" s="781" t="s">
        <v>1046</v>
      </c>
      <c r="C23" s="781"/>
      <c r="D23" s="781"/>
      <c r="E23" s="781"/>
      <c r="F23" s="781"/>
      <c r="G23" s="781"/>
    </row>
  </sheetData>
  <sheetProtection algorithmName="SHA-512" hashValue="s++bJSnXYM2yLje1IZ7JriXdXf+9QHsITUisb8YmF1J+OnPXLRpqtC6Us3vrRAB03BOW35nBLISen1UU7sQuSg==" saltValue="k7z41Y2Li05ZO9MF0su4GQ==" spinCount="100000" sheet="1" objects="1" scenarios="1"/>
  <mergeCells count="2">
    <mergeCell ref="B4:G4"/>
    <mergeCell ref="B23:G23"/>
  </mergeCells>
  <pageMargins left="0.51181102362204722" right="0.11811023622047245" top="0.74803149606299213" bottom="0.74803149606299213" header="0.31496062992125984" footer="0.31496062992125984"/>
  <pageSetup scale="7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F13"/>
  <sheetViews>
    <sheetView showGridLines="0" zoomScale="115" zoomScaleNormal="115" workbookViewId="0">
      <selection activeCell="F1" sqref="F1"/>
    </sheetView>
  </sheetViews>
  <sheetFormatPr defaultRowHeight="12.75" x14ac:dyDescent="0.2"/>
  <cols>
    <col min="1" max="1" width="19.7109375" customWidth="1"/>
    <col min="2" max="2" width="20.7109375" customWidth="1"/>
    <col min="3" max="3" width="19.140625" customWidth="1"/>
    <col min="4" max="4" width="20.7109375" customWidth="1"/>
    <col min="5" max="5" width="18.28515625" customWidth="1"/>
    <col min="6" max="6" width="18.85546875" customWidth="1"/>
  </cols>
  <sheetData>
    <row r="1" spans="1:6" x14ac:dyDescent="0.2">
      <c r="F1" s="120" t="s">
        <v>1047</v>
      </c>
    </row>
    <row r="3" spans="1:6" ht="18" customHeight="1" x14ac:dyDescent="0.3">
      <c r="A3" s="784" t="s">
        <v>1048</v>
      </c>
      <c r="B3" s="784"/>
      <c r="C3" s="784"/>
      <c r="D3" s="784"/>
      <c r="E3" s="784"/>
      <c r="F3" s="784"/>
    </row>
    <row r="4" spans="1:6" ht="18" customHeight="1" thickBot="1" x14ac:dyDescent="0.25">
      <c r="A4" s="122"/>
      <c r="B4" s="117"/>
      <c r="C4" s="117"/>
      <c r="D4" s="117"/>
      <c r="E4" s="117"/>
      <c r="F4" s="120" t="s">
        <v>843</v>
      </c>
    </row>
    <row r="5" spans="1:6" ht="20.100000000000001" customHeight="1" thickBot="1" x14ac:dyDescent="0.25">
      <c r="A5" s="785"/>
      <c r="B5" s="786"/>
      <c r="C5" s="789" t="s">
        <v>1049</v>
      </c>
      <c r="D5" s="790"/>
      <c r="E5" s="789" t="s">
        <v>1050</v>
      </c>
      <c r="F5" s="790"/>
    </row>
    <row r="6" spans="1:6" ht="20.100000000000001" customHeight="1" thickBot="1" x14ac:dyDescent="0.25">
      <c r="A6" s="787"/>
      <c r="B6" s="788"/>
      <c r="C6" s="515" t="s">
        <v>1051</v>
      </c>
      <c r="D6" s="516" t="s">
        <v>1052</v>
      </c>
      <c r="E6" s="515" t="s">
        <v>1051</v>
      </c>
      <c r="F6" s="516" t="s">
        <v>1052</v>
      </c>
    </row>
    <row r="7" spans="1:6" ht="20.100000000000001" customHeight="1" x14ac:dyDescent="0.2">
      <c r="A7" s="791" t="s">
        <v>1053</v>
      </c>
      <c r="B7" s="118" t="s">
        <v>1054</v>
      </c>
      <c r="C7" s="517">
        <v>96746</v>
      </c>
      <c r="D7" s="518">
        <v>69966</v>
      </c>
      <c r="E7" s="517">
        <v>118731</v>
      </c>
      <c r="F7" s="518">
        <v>85730</v>
      </c>
    </row>
    <row r="8" spans="1:6" ht="20.100000000000001" customHeight="1" thickBot="1" x14ac:dyDescent="0.25">
      <c r="A8" s="792"/>
      <c r="B8" s="119" t="s">
        <v>1055</v>
      </c>
      <c r="C8" s="519">
        <v>111648</v>
      </c>
      <c r="D8" s="520">
        <v>80383</v>
      </c>
      <c r="E8" s="519">
        <v>142182</v>
      </c>
      <c r="F8" s="520">
        <v>102169</v>
      </c>
    </row>
    <row r="9" spans="1:6" ht="20.100000000000001" customHeight="1" x14ac:dyDescent="0.2">
      <c r="A9" s="782" t="s">
        <v>1056</v>
      </c>
      <c r="B9" s="121" t="s">
        <v>1054</v>
      </c>
      <c r="C9" s="517">
        <v>133403</v>
      </c>
      <c r="D9" s="518">
        <v>95687</v>
      </c>
      <c r="E9" s="517">
        <v>171007</v>
      </c>
      <c r="F9" s="518">
        <v>122376</v>
      </c>
    </row>
    <row r="10" spans="1:6" ht="20.100000000000001" customHeight="1" thickBot="1" x14ac:dyDescent="0.25">
      <c r="A10" s="783"/>
      <c r="B10" s="119" t="s">
        <v>1055</v>
      </c>
      <c r="C10" s="519">
        <v>161270</v>
      </c>
      <c r="D10" s="520">
        <v>115222</v>
      </c>
      <c r="E10" s="519">
        <v>194204</v>
      </c>
      <c r="F10" s="520">
        <v>138637</v>
      </c>
    </row>
    <row r="12" spans="1:6" x14ac:dyDescent="0.2">
      <c r="A12" s="715" t="s">
        <v>1057</v>
      </c>
      <c r="B12" s="716"/>
      <c r="C12" s="716"/>
      <c r="D12" s="716"/>
      <c r="E12" s="716"/>
      <c r="F12" s="717"/>
    </row>
    <row r="13" spans="1:6" ht="60" customHeight="1" x14ac:dyDescent="0.2">
      <c r="A13" s="718"/>
      <c r="B13" s="719"/>
      <c r="C13" s="719"/>
      <c r="D13" s="719"/>
      <c r="E13" s="719"/>
      <c r="F13" s="720"/>
    </row>
  </sheetData>
  <sheetProtection algorithmName="SHA-512" hashValue="AFn0WLALGkffTpUWCIBrbuQ8xGeno2f9ZUdWsFmU8hf1OlqOI2Zngmwyc4Is/BB0/Zw7gB8h5hkAxI9wCA867Q==" saltValue="61LEcHDQHrs/w+ZyspUnzA==" spinCount="100000" sheet="1" objects="1" scenarios="1"/>
  <mergeCells count="8">
    <mergeCell ref="A9:A10"/>
    <mergeCell ref="A12:F12"/>
    <mergeCell ref="A13:F13"/>
    <mergeCell ref="A3:F3"/>
    <mergeCell ref="A5:B6"/>
    <mergeCell ref="C5:D5"/>
    <mergeCell ref="E5:F5"/>
    <mergeCell ref="A7:A8"/>
  </mergeCells>
  <pageMargins left="0.70866141732283472" right="0.70866141732283472" top="0.74803149606299213" bottom="0.74803149606299213" header="0.31496062992125984" footer="0.31496062992125984"/>
  <pageSetup paperSize="9"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L48"/>
  <sheetViews>
    <sheetView showGridLines="0" workbookViewId="0">
      <selection activeCell="H13" sqref="H13"/>
    </sheetView>
  </sheetViews>
  <sheetFormatPr defaultRowHeight="12.75" x14ac:dyDescent="0.2"/>
  <cols>
    <col min="1" max="2" width="9.140625" customWidth="1"/>
    <col min="3" max="13" width="12.7109375" customWidth="1"/>
  </cols>
  <sheetData>
    <row r="2" spans="2:12" ht="15.75" customHeight="1" x14ac:dyDescent="0.25">
      <c r="L2" s="200" t="s">
        <v>1058</v>
      </c>
    </row>
    <row r="3" spans="2:12" ht="20.25" customHeight="1" x14ac:dyDescent="0.2">
      <c r="B3" s="798" t="s">
        <v>1059</v>
      </c>
      <c r="C3" s="798"/>
      <c r="D3" s="798"/>
      <c r="E3" s="798"/>
      <c r="F3" s="798"/>
      <c r="G3" s="798"/>
      <c r="H3" s="798"/>
      <c r="I3" s="798"/>
      <c r="J3" s="798"/>
      <c r="K3" s="24"/>
      <c r="L3" s="24"/>
    </row>
    <row r="4" spans="2:12" ht="15.75" customHeight="1" thickBot="1" x14ac:dyDescent="0.3">
      <c r="B4" s="25"/>
      <c r="C4" s="25"/>
      <c r="D4" s="25"/>
      <c r="E4" s="25"/>
      <c r="F4" s="25"/>
      <c r="G4" s="25"/>
      <c r="H4" s="25"/>
      <c r="I4" s="25"/>
      <c r="J4" s="26" t="s">
        <v>843</v>
      </c>
      <c r="K4" s="25"/>
      <c r="L4" s="26"/>
    </row>
    <row r="5" spans="2:12" ht="30" customHeight="1" x14ac:dyDescent="0.2">
      <c r="B5" s="799" t="s">
        <v>1039</v>
      </c>
      <c r="C5" s="796" t="s">
        <v>1060</v>
      </c>
      <c r="D5" s="795"/>
      <c r="E5" s="795"/>
      <c r="F5" s="797"/>
      <c r="G5" s="795" t="s">
        <v>1061</v>
      </c>
      <c r="H5" s="795"/>
      <c r="I5" s="795"/>
      <c r="J5" s="797"/>
      <c r="K5" s="27"/>
      <c r="L5" s="27"/>
    </row>
    <row r="6" spans="2:12" ht="24.75" customHeight="1" thickBot="1" x14ac:dyDescent="0.25">
      <c r="B6" s="768"/>
      <c r="C6" s="522" t="s">
        <v>1062</v>
      </c>
      <c r="D6" s="523" t="s">
        <v>1063</v>
      </c>
      <c r="E6" s="523" t="s">
        <v>1064</v>
      </c>
      <c r="F6" s="524" t="s">
        <v>1065</v>
      </c>
      <c r="G6" s="522" t="s">
        <v>1062</v>
      </c>
      <c r="H6" s="523" t="s">
        <v>1063</v>
      </c>
      <c r="I6" s="523" t="s">
        <v>1064</v>
      </c>
      <c r="J6" s="524" t="s">
        <v>1065</v>
      </c>
      <c r="K6" s="28"/>
      <c r="L6" s="28"/>
    </row>
    <row r="7" spans="2:12" ht="15.75" customHeight="1" thickBot="1" x14ac:dyDescent="0.25">
      <c r="B7" s="525"/>
      <c r="C7" s="526" t="s">
        <v>1066</v>
      </c>
      <c r="D7" s="527">
        <v>1</v>
      </c>
      <c r="E7" s="527">
        <v>2</v>
      </c>
      <c r="F7" s="528">
        <v>3</v>
      </c>
      <c r="G7" s="526" t="s">
        <v>1066</v>
      </c>
      <c r="H7" s="527">
        <v>1</v>
      </c>
      <c r="I7" s="527">
        <v>2</v>
      </c>
      <c r="J7" s="528">
        <v>3</v>
      </c>
      <c r="K7" s="28"/>
      <c r="L7" s="28"/>
    </row>
    <row r="8" spans="2:12" ht="15" customHeight="1" x14ac:dyDescent="0.25">
      <c r="B8" s="29" t="s">
        <v>1018</v>
      </c>
      <c r="C8" s="148">
        <v>10000</v>
      </c>
      <c r="D8" s="148">
        <v>5000</v>
      </c>
      <c r="E8" s="149">
        <v>5000</v>
      </c>
      <c r="F8" s="150">
        <v>1</v>
      </c>
      <c r="G8" s="148">
        <v>10000</v>
      </c>
      <c r="H8" s="148">
        <v>5000</v>
      </c>
      <c r="I8" s="149">
        <v>5000</v>
      </c>
      <c r="J8" s="150">
        <v>1</v>
      </c>
      <c r="K8" s="25"/>
      <c r="L8" s="25"/>
    </row>
    <row r="9" spans="2:12" ht="15" customHeight="1" x14ac:dyDescent="0.25">
      <c r="B9" s="32" t="s">
        <v>1019</v>
      </c>
      <c r="C9" s="151">
        <v>10000</v>
      </c>
      <c r="D9" s="151">
        <v>5000</v>
      </c>
      <c r="E9" s="152">
        <v>5000</v>
      </c>
      <c r="F9" s="153">
        <v>1</v>
      </c>
      <c r="G9" s="151">
        <v>10000</v>
      </c>
      <c r="H9" s="151">
        <v>5000</v>
      </c>
      <c r="I9" s="152">
        <v>5000</v>
      </c>
      <c r="J9" s="153">
        <v>1</v>
      </c>
      <c r="K9" s="25"/>
      <c r="L9" s="25"/>
    </row>
    <row r="10" spans="2:12" ht="15" customHeight="1" x14ac:dyDescent="0.25">
      <c r="B10" s="32" t="s">
        <v>1020</v>
      </c>
      <c r="C10" s="151">
        <v>10000</v>
      </c>
      <c r="D10" s="151">
        <v>5000</v>
      </c>
      <c r="E10" s="152">
        <v>5000</v>
      </c>
      <c r="F10" s="153">
        <v>1</v>
      </c>
      <c r="G10" s="151">
        <v>10000</v>
      </c>
      <c r="H10" s="151">
        <v>5000</v>
      </c>
      <c r="I10" s="152">
        <v>5000</v>
      </c>
      <c r="J10" s="153">
        <v>1</v>
      </c>
      <c r="K10" s="25"/>
      <c r="L10" s="25"/>
    </row>
    <row r="11" spans="2:12" ht="15" customHeight="1" x14ac:dyDescent="0.25">
      <c r="B11" s="32" t="s">
        <v>1021</v>
      </c>
      <c r="C11" s="151">
        <v>10000</v>
      </c>
      <c r="D11" s="151">
        <v>5000</v>
      </c>
      <c r="E11" s="152">
        <v>5000</v>
      </c>
      <c r="F11" s="153">
        <v>1</v>
      </c>
      <c r="G11" s="151">
        <v>10000</v>
      </c>
      <c r="H11" s="151">
        <v>5000</v>
      </c>
      <c r="I11" s="152">
        <v>5000</v>
      </c>
      <c r="J11" s="153">
        <v>1</v>
      </c>
      <c r="K11" s="25"/>
      <c r="L11" s="25"/>
    </row>
    <row r="12" spans="2:12" ht="15" customHeight="1" x14ac:dyDescent="0.25">
      <c r="B12" s="32" t="s">
        <v>1022</v>
      </c>
      <c r="C12" s="151">
        <v>10000</v>
      </c>
      <c r="D12" s="151">
        <v>5000</v>
      </c>
      <c r="E12" s="152">
        <v>5000</v>
      </c>
      <c r="F12" s="153">
        <v>1</v>
      </c>
      <c r="G12" s="151">
        <v>10000</v>
      </c>
      <c r="H12" s="151">
        <v>5000</v>
      </c>
      <c r="I12" s="152">
        <v>5000</v>
      </c>
      <c r="J12" s="153">
        <v>1</v>
      </c>
      <c r="K12" s="25"/>
      <c r="L12" s="25"/>
    </row>
    <row r="13" spans="2:12" ht="15" customHeight="1" x14ac:dyDescent="0.25">
      <c r="B13" s="32" t="s">
        <v>1023</v>
      </c>
      <c r="C13" s="151">
        <v>10000</v>
      </c>
      <c r="D13" s="151">
        <v>5000</v>
      </c>
      <c r="E13" s="152">
        <v>5000</v>
      </c>
      <c r="F13" s="153">
        <v>1</v>
      </c>
      <c r="G13" s="151">
        <v>10000</v>
      </c>
      <c r="H13" s="151">
        <v>5000</v>
      </c>
      <c r="I13" s="152">
        <v>5000</v>
      </c>
      <c r="J13" s="153">
        <v>1</v>
      </c>
      <c r="K13" s="25"/>
      <c r="L13" s="25"/>
    </row>
    <row r="14" spans="2:12" ht="15" customHeight="1" x14ac:dyDescent="0.25">
      <c r="B14" s="32" t="s">
        <v>1024</v>
      </c>
      <c r="C14" s="151">
        <v>10000</v>
      </c>
      <c r="D14" s="151">
        <v>5000</v>
      </c>
      <c r="E14" s="152">
        <v>5000</v>
      </c>
      <c r="F14" s="153">
        <v>1</v>
      </c>
      <c r="G14" s="151">
        <v>10000</v>
      </c>
      <c r="H14" s="151">
        <v>5000</v>
      </c>
      <c r="I14" s="152">
        <v>5000</v>
      </c>
      <c r="J14" s="153">
        <v>1</v>
      </c>
      <c r="K14" s="25"/>
      <c r="L14" s="25"/>
    </row>
    <row r="15" spans="2:12" ht="15" customHeight="1" x14ac:dyDescent="0.25">
      <c r="B15" s="32" t="s">
        <v>1025</v>
      </c>
      <c r="C15" s="151">
        <v>10000</v>
      </c>
      <c r="D15" s="151">
        <v>5000</v>
      </c>
      <c r="E15" s="152">
        <v>5000</v>
      </c>
      <c r="F15" s="153">
        <v>1</v>
      </c>
      <c r="G15" s="151">
        <v>10000</v>
      </c>
      <c r="H15" s="151">
        <v>5000</v>
      </c>
      <c r="I15" s="152">
        <v>5000</v>
      </c>
      <c r="J15" s="153">
        <v>1</v>
      </c>
      <c r="K15" s="25"/>
      <c r="L15" s="25"/>
    </row>
    <row r="16" spans="2:12" ht="15" customHeight="1" x14ac:dyDescent="0.25">
      <c r="B16" s="32" t="s">
        <v>1026</v>
      </c>
      <c r="C16" s="151">
        <v>10000</v>
      </c>
      <c r="D16" s="151">
        <v>5000</v>
      </c>
      <c r="E16" s="152">
        <v>5000</v>
      </c>
      <c r="F16" s="153">
        <v>1</v>
      </c>
      <c r="G16" s="151">
        <v>10000</v>
      </c>
      <c r="H16" s="151">
        <v>5000</v>
      </c>
      <c r="I16" s="152">
        <v>5000</v>
      </c>
      <c r="J16" s="153">
        <v>1</v>
      </c>
      <c r="K16" s="25"/>
      <c r="L16" s="25"/>
    </row>
    <row r="17" spans="2:12" ht="15" customHeight="1" x14ac:dyDescent="0.25">
      <c r="B17" s="32" t="s">
        <v>1027</v>
      </c>
      <c r="C17" s="151">
        <v>10000</v>
      </c>
      <c r="D17" s="151">
        <v>5000</v>
      </c>
      <c r="E17" s="152">
        <v>5000</v>
      </c>
      <c r="F17" s="153">
        <v>1</v>
      </c>
      <c r="G17" s="151">
        <v>10000</v>
      </c>
      <c r="H17" s="151">
        <v>5000</v>
      </c>
      <c r="I17" s="152">
        <v>5000</v>
      </c>
      <c r="J17" s="153">
        <v>1</v>
      </c>
      <c r="K17" s="25"/>
      <c r="L17" s="25"/>
    </row>
    <row r="18" spans="2:12" ht="15" customHeight="1" x14ac:dyDescent="0.25">
      <c r="B18" s="32" t="s">
        <v>1028</v>
      </c>
      <c r="C18" s="151">
        <v>10000</v>
      </c>
      <c r="D18" s="151">
        <v>5000</v>
      </c>
      <c r="E18" s="152">
        <v>5000</v>
      </c>
      <c r="F18" s="153">
        <v>1</v>
      </c>
      <c r="G18" s="151">
        <v>10000</v>
      </c>
      <c r="H18" s="151">
        <v>5000</v>
      </c>
      <c r="I18" s="152">
        <v>5000</v>
      </c>
      <c r="J18" s="153">
        <v>1</v>
      </c>
      <c r="K18" s="25"/>
      <c r="L18" s="25"/>
    </row>
    <row r="19" spans="2:12" ht="15.75" customHeight="1" thickBot="1" x14ac:dyDescent="0.3">
      <c r="B19" s="35" t="s">
        <v>1029</v>
      </c>
      <c r="C19" s="138">
        <v>10000</v>
      </c>
      <c r="D19" s="138">
        <v>5000</v>
      </c>
      <c r="E19" s="141">
        <v>5000</v>
      </c>
      <c r="F19" s="142">
        <v>1</v>
      </c>
      <c r="G19" s="138">
        <v>10000</v>
      </c>
      <c r="H19" s="138">
        <v>5000</v>
      </c>
      <c r="I19" s="141">
        <v>5000</v>
      </c>
      <c r="J19" s="142">
        <v>1</v>
      </c>
      <c r="K19" s="25"/>
      <c r="L19" s="25"/>
    </row>
    <row r="20" spans="2:12" ht="15.75" customHeight="1" thickBot="1" x14ac:dyDescent="0.3">
      <c r="B20" s="37" t="s">
        <v>972</v>
      </c>
      <c r="C20" s="154">
        <v>120000</v>
      </c>
      <c r="D20" s="154">
        <v>60000</v>
      </c>
      <c r="E20" s="155">
        <v>60000</v>
      </c>
      <c r="F20" s="156">
        <v>12</v>
      </c>
      <c r="G20" s="154">
        <v>120000</v>
      </c>
      <c r="H20" s="154">
        <v>60000</v>
      </c>
      <c r="I20" s="155">
        <v>60000</v>
      </c>
      <c r="J20" s="156">
        <v>12</v>
      </c>
      <c r="K20" s="25"/>
      <c r="L20" s="25"/>
    </row>
    <row r="21" spans="2:12" ht="15.75" customHeight="1" thickBot="1" x14ac:dyDescent="0.3">
      <c r="B21" s="38" t="s">
        <v>1030</v>
      </c>
      <c r="C21" s="157">
        <v>10000</v>
      </c>
      <c r="D21" s="157">
        <v>5000</v>
      </c>
      <c r="E21" s="158">
        <v>5000</v>
      </c>
      <c r="F21" s="159">
        <v>1</v>
      </c>
      <c r="G21" s="157">
        <v>10000</v>
      </c>
      <c r="H21" s="157">
        <v>5000</v>
      </c>
      <c r="I21" s="158">
        <v>5000</v>
      </c>
      <c r="J21" s="159">
        <v>1</v>
      </c>
      <c r="K21" s="25"/>
      <c r="L21" s="25"/>
    </row>
    <row r="22" spans="2:12" x14ac:dyDescent="0.2">
      <c r="B22" s="39"/>
      <c r="C22" s="39"/>
      <c r="D22" s="39"/>
      <c r="E22" s="39"/>
      <c r="F22" s="39"/>
      <c r="G22" s="39"/>
      <c r="H22" s="39"/>
      <c r="I22" s="39"/>
      <c r="J22" s="39"/>
      <c r="K22" s="39"/>
      <c r="L22" s="39"/>
    </row>
    <row r="23" spans="2:12" x14ac:dyDescent="0.2">
      <c r="B23" s="39"/>
      <c r="C23" s="39"/>
      <c r="D23" s="39"/>
      <c r="E23" s="39"/>
      <c r="F23" s="39"/>
      <c r="G23" s="39"/>
      <c r="H23" s="39"/>
      <c r="I23" s="39"/>
      <c r="J23" s="39"/>
      <c r="K23" s="39"/>
      <c r="L23" s="39"/>
    </row>
    <row r="24" spans="2:12" x14ac:dyDescent="0.2">
      <c r="B24" s="39"/>
      <c r="C24" s="39"/>
      <c r="D24" s="39"/>
      <c r="E24" s="39"/>
      <c r="F24" s="39"/>
      <c r="G24" s="39"/>
      <c r="H24" s="39"/>
      <c r="I24" s="39"/>
      <c r="J24" s="39"/>
      <c r="K24" s="39"/>
      <c r="L24" s="39"/>
    </row>
    <row r="25" spans="2:12" ht="20.25" customHeight="1" x14ac:dyDescent="0.2">
      <c r="B25" s="798" t="s">
        <v>1067</v>
      </c>
      <c r="C25" s="798"/>
      <c r="D25" s="798"/>
      <c r="E25" s="798"/>
      <c r="F25" s="798"/>
      <c r="G25" s="798"/>
      <c r="H25" s="798"/>
      <c r="I25" s="798"/>
      <c r="J25" s="798"/>
      <c r="K25" s="798"/>
      <c r="L25" s="798"/>
    </row>
    <row r="26" spans="2:12" ht="15.75" customHeight="1" thickBot="1" x14ac:dyDescent="0.3">
      <c r="B26" s="40"/>
      <c r="C26" s="40"/>
      <c r="D26" s="40"/>
      <c r="E26" s="40"/>
      <c r="F26" s="40"/>
      <c r="G26" s="40"/>
      <c r="H26" s="25"/>
      <c r="I26" s="25"/>
      <c r="J26" s="25"/>
      <c r="K26" s="25"/>
      <c r="L26" s="26" t="s">
        <v>843</v>
      </c>
    </row>
    <row r="27" spans="2:12" ht="30" customHeight="1" x14ac:dyDescent="0.2">
      <c r="B27" s="772" t="s">
        <v>1039</v>
      </c>
      <c r="C27" s="794" t="s">
        <v>1060</v>
      </c>
      <c r="D27" s="795"/>
      <c r="E27" s="795"/>
      <c r="F27" s="795"/>
      <c r="G27" s="521"/>
      <c r="H27" s="796" t="s">
        <v>1061</v>
      </c>
      <c r="I27" s="795"/>
      <c r="J27" s="795"/>
      <c r="K27" s="795"/>
      <c r="L27" s="797"/>
    </row>
    <row r="28" spans="2:12" ht="30" customHeight="1" thickBot="1" x14ac:dyDescent="0.25">
      <c r="B28" s="793"/>
      <c r="C28" s="523" t="s">
        <v>1062</v>
      </c>
      <c r="D28" s="523" t="s">
        <v>1063</v>
      </c>
      <c r="E28" s="523" t="s">
        <v>1064</v>
      </c>
      <c r="F28" s="523" t="s">
        <v>1065</v>
      </c>
      <c r="G28" s="529" t="s">
        <v>1068</v>
      </c>
      <c r="H28" s="523" t="s">
        <v>1062</v>
      </c>
      <c r="I28" s="523" t="s">
        <v>1063</v>
      </c>
      <c r="J28" s="523" t="s">
        <v>1064</v>
      </c>
      <c r="K28" s="523" t="s">
        <v>1065</v>
      </c>
      <c r="L28" s="529" t="s">
        <v>1068</v>
      </c>
    </row>
    <row r="29" spans="2:12" ht="15.75" customHeight="1" thickBot="1" x14ac:dyDescent="0.25">
      <c r="B29" s="530"/>
      <c r="C29" s="527" t="s">
        <v>1066</v>
      </c>
      <c r="D29" s="527">
        <v>1</v>
      </c>
      <c r="E29" s="527">
        <v>2</v>
      </c>
      <c r="F29" s="527">
        <v>3</v>
      </c>
      <c r="G29" s="531">
        <v>4</v>
      </c>
      <c r="H29" s="527" t="s">
        <v>1066</v>
      </c>
      <c r="I29" s="527">
        <v>1</v>
      </c>
      <c r="J29" s="527">
        <v>2</v>
      </c>
      <c r="K29" s="527">
        <v>3</v>
      </c>
      <c r="L29" s="531">
        <v>4</v>
      </c>
    </row>
    <row r="30" spans="2:12" x14ac:dyDescent="0.2">
      <c r="B30" s="41" t="s">
        <v>1018</v>
      </c>
      <c r="C30" s="148">
        <v>15432</v>
      </c>
      <c r="D30" s="148">
        <v>7716</v>
      </c>
      <c r="E30" s="149">
        <v>7716</v>
      </c>
      <c r="F30" s="149">
        <v>1</v>
      </c>
      <c r="G30" s="150"/>
      <c r="H30" s="148">
        <v>15432</v>
      </c>
      <c r="I30" s="148">
        <v>7716</v>
      </c>
      <c r="J30" s="149">
        <v>7716</v>
      </c>
      <c r="K30" s="149">
        <v>1</v>
      </c>
      <c r="L30" s="150"/>
    </row>
    <row r="31" spans="2:12" x14ac:dyDescent="0.2">
      <c r="B31" s="43" t="s">
        <v>1019</v>
      </c>
      <c r="C31" s="151">
        <v>15432</v>
      </c>
      <c r="D31" s="151">
        <v>7716</v>
      </c>
      <c r="E31" s="152">
        <v>7716</v>
      </c>
      <c r="F31" s="152">
        <v>1</v>
      </c>
      <c r="G31" s="153"/>
      <c r="H31" s="151">
        <v>15432</v>
      </c>
      <c r="I31" s="151">
        <v>7716</v>
      </c>
      <c r="J31" s="152">
        <v>7716</v>
      </c>
      <c r="K31" s="152">
        <v>1</v>
      </c>
      <c r="L31" s="153"/>
    </row>
    <row r="32" spans="2:12" x14ac:dyDescent="0.2">
      <c r="B32" s="43" t="s">
        <v>1020</v>
      </c>
      <c r="C32" s="151">
        <v>15432</v>
      </c>
      <c r="D32" s="151">
        <v>7716</v>
      </c>
      <c r="E32" s="152">
        <v>7716</v>
      </c>
      <c r="F32" s="152">
        <v>1</v>
      </c>
      <c r="G32" s="153"/>
      <c r="H32" s="151">
        <v>15432</v>
      </c>
      <c r="I32" s="151">
        <v>7716</v>
      </c>
      <c r="J32" s="152">
        <v>7716</v>
      </c>
      <c r="K32" s="152">
        <v>1</v>
      </c>
      <c r="L32" s="153"/>
    </row>
    <row r="33" spans="2:12" x14ac:dyDescent="0.2">
      <c r="B33" s="43" t="s">
        <v>1021</v>
      </c>
      <c r="C33" s="151">
        <v>15432</v>
      </c>
      <c r="D33" s="151">
        <v>7716</v>
      </c>
      <c r="E33" s="152">
        <v>7716</v>
      </c>
      <c r="F33" s="152">
        <v>1</v>
      </c>
      <c r="G33" s="153"/>
      <c r="H33" s="151">
        <v>15432</v>
      </c>
      <c r="I33" s="151">
        <v>7716</v>
      </c>
      <c r="J33" s="152">
        <v>7716</v>
      </c>
      <c r="K33" s="152">
        <v>1</v>
      </c>
      <c r="L33" s="153"/>
    </row>
    <row r="34" spans="2:12" x14ac:dyDescent="0.2">
      <c r="B34" s="43" t="s">
        <v>1022</v>
      </c>
      <c r="C34" s="151">
        <v>15432</v>
      </c>
      <c r="D34" s="151">
        <v>7716</v>
      </c>
      <c r="E34" s="152">
        <v>7716</v>
      </c>
      <c r="F34" s="152">
        <v>1</v>
      </c>
      <c r="G34" s="153"/>
      <c r="H34" s="151">
        <v>15432</v>
      </c>
      <c r="I34" s="151">
        <v>7716</v>
      </c>
      <c r="J34" s="152">
        <v>7716</v>
      </c>
      <c r="K34" s="152">
        <v>1</v>
      </c>
      <c r="L34" s="153"/>
    </row>
    <row r="35" spans="2:12" x14ac:dyDescent="0.2">
      <c r="B35" s="43" t="s">
        <v>1023</v>
      </c>
      <c r="C35" s="151">
        <v>15432</v>
      </c>
      <c r="D35" s="151">
        <v>7716</v>
      </c>
      <c r="E35" s="152">
        <v>7716</v>
      </c>
      <c r="F35" s="152">
        <v>1</v>
      </c>
      <c r="G35" s="153"/>
      <c r="H35" s="151">
        <v>15432</v>
      </c>
      <c r="I35" s="151">
        <v>7716</v>
      </c>
      <c r="J35" s="152">
        <v>7716</v>
      </c>
      <c r="K35" s="152">
        <v>1</v>
      </c>
      <c r="L35" s="153"/>
    </row>
    <row r="36" spans="2:12" x14ac:dyDescent="0.2">
      <c r="B36" s="43" t="s">
        <v>1024</v>
      </c>
      <c r="C36" s="151">
        <v>15432</v>
      </c>
      <c r="D36" s="151">
        <v>7716</v>
      </c>
      <c r="E36" s="152">
        <v>7716</v>
      </c>
      <c r="F36" s="152">
        <v>1</v>
      </c>
      <c r="G36" s="153"/>
      <c r="H36" s="151">
        <v>15432</v>
      </c>
      <c r="I36" s="151">
        <v>7716</v>
      </c>
      <c r="J36" s="152">
        <v>7716</v>
      </c>
      <c r="K36" s="152">
        <v>1</v>
      </c>
      <c r="L36" s="153"/>
    </row>
    <row r="37" spans="2:12" x14ac:dyDescent="0.2">
      <c r="B37" s="43" t="s">
        <v>1025</v>
      </c>
      <c r="C37" s="151">
        <v>15432</v>
      </c>
      <c r="D37" s="151">
        <v>7716</v>
      </c>
      <c r="E37" s="152">
        <v>7716</v>
      </c>
      <c r="F37" s="152">
        <v>1</v>
      </c>
      <c r="G37" s="153"/>
      <c r="H37" s="151">
        <v>15432</v>
      </c>
      <c r="I37" s="151">
        <v>7716</v>
      </c>
      <c r="J37" s="152">
        <v>7716</v>
      </c>
      <c r="K37" s="152">
        <v>1</v>
      </c>
      <c r="L37" s="153"/>
    </row>
    <row r="38" spans="2:12" x14ac:dyDescent="0.2">
      <c r="B38" s="43" t="s">
        <v>1026</v>
      </c>
      <c r="C38" s="151">
        <v>15432</v>
      </c>
      <c r="D38" s="151">
        <v>7716</v>
      </c>
      <c r="E38" s="152">
        <v>7716</v>
      </c>
      <c r="F38" s="152">
        <v>1</v>
      </c>
      <c r="G38" s="153"/>
      <c r="H38" s="151">
        <v>15432</v>
      </c>
      <c r="I38" s="151">
        <v>7716</v>
      </c>
      <c r="J38" s="152">
        <v>7716</v>
      </c>
      <c r="K38" s="152">
        <v>1</v>
      </c>
      <c r="L38" s="153"/>
    </row>
    <row r="39" spans="2:12" x14ac:dyDescent="0.2">
      <c r="B39" s="43" t="s">
        <v>1027</v>
      </c>
      <c r="C39" s="151">
        <v>15432</v>
      </c>
      <c r="D39" s="151">
        <v>7716</v>
      </c>
      <c r="E39" s="152">
        <v>7716</v>
      </c>
      <c r="F39" s="152">
        <v>1</v>
      </c>
      <c r="G39" s="153"/>
      <c r="H39" s="151">
        <v>15432</v>
      </c>
      <c r="I39" s="151">
        <v>7716</v>
      </c>
      <c r="J39" s="152">
        <v>7716</v>
      </c>
      <c r="K39" s="152">
        <v>1</v>
      </c>
      <c r="L39" s="153"/>
    </row>
    <row r="40" spans="2:12" x14ac:dyDescent="0.2">
      <c r="B40" s="43" t="s">
        <v>1028</v>
      </c>
      <c r="C40" s="151">
        <v>15432</v>
      </c>
      <c r="D40" s="151">
        <v>7716</v>
      </c>
      <c r="E40" s="152">
        <v>7716</v>
      </c>
      <c r="F40" s="152">
        <v>1</v>
      </c>
      <c r="G40" s="153"/>
      <c r="H40" s="151">
        <v>15432</v>
      </c>
      <c r="I40" s="151">
        <v>7716</v>
      </c>
      <c r="J40" s="152">
        <v>7716</v>
      </c>
      <c r="K40" s="152">
        <v>1</v>
      </c>
      <c r="L40" s="153"/>
    </row>
    <row r="41" spans="2:12" ht="13.5" customHeight="1" thickBot="1" x14ac:dyDescent="0.25">
      <c r="B41" s="45" t="s">
        <v>1029</v>
      </c>
      <c r="C41" s="138">
        <v>15432</v>
      </c>
      <c r="D41" s="138">
        <v>7716</v>
      </c>
      <c r="E41" s="141">
        <v>7716</v>
      </c>
      <c r="F41" s="141">
        <v>1</v>
      </c>
      <c r="G41" s="142"/>
      <c r="H41" s="138">
        <v>15432</v>
      </c>
      <c r="I41" s="138">
        <v>7716</v>
      </c>
      <c r="J41" s="141">
        <v>7716</v>
      </c>
      <c r="K41" s="141">
        <v>1</v>
      </c>
      <c r="L41" s="142"/>
    </row>
    <row r="42" spans="2:12" ht="13.5" customHeight="1" thickBot="1" x14ac:dyDescent="0.25">
      <c r="B42" s="47" t="s">
        <v>972</v>
      </c>
      <c r="C42" s="154">
        <v>185184</v>
      </c>
      <c r="D42" s="154">
        <v>92592</v>
      </c>
      <c r="E42" s="155">
        <v>92592</v>
      </c>
      <c r="F42" s="155">
        <v>12</v>
      </c>
      <c r="G42" s="156">
        <v>0</v>
      </c>
      <c r="H42" s="154">
        <v>185184</v>
      </c>
      <c r="I42" s="154">
        <v>92592</v>
      </c>
      <c r="J42" s="155">
        <v>92592</v>
      </c>
      <c r="K42" s="155">
        <v>12</v>
      </c>
      <c r="L42" s="156">
        <v>0</v>
      </c>
    </row>
    <row r="43" spans="2:12" ht="13.5" customHeight="1" thickBot="1" x14ac:dyDescent="0.25">
      <c r="B43" s="48" t="s">
        <v>1030</v>
      </c>
      <c r="C43" s="157">
        <v>15432</v>
      </c>
      <c r="D43" s="157">
        <v>7716</v>
      </c>
      <c r="E43" s="158">
        <v>7716</v>
      </c>
      <c r="F43" s="158">
        <v>1</v>
      </c>
      <c r="G43" s="159">
        <v>0</v>
      </c>
      <c r="H43" s="157">
        <v>15432</v>
      </c>
      <c r="I43" s="157">
        <v>7716</v>
      </c>
      <c r="J43" s="158">
        <v>7716</v>
      </c>
      <c r="K43" s="158">
        <v>1</v>
      </c>
      <c r="L43" s="159">
        <v>0</v>
      </c>
    </row>
    <row r="44" spans="2:12" ht="15" customHeight="1" x14ac:dyDescent="0.25">
      <c r="B44" s="49"/>
      <c r="C44" s="50"/>
      <c r="D44" s="50"/>
      <c r="E44" s="25"/>
      <c r="F44" s="25"/>
      <c r="G44" s="25"/>
      <c r="H44" s="50"/>
      <c r="I44" s="50"/>
      <c r="J44" s="25"/>
      <c r="K44" s="25"/>
      <c r="L44" s="25"/>
    </row>
    <row r="45" spans="2:12" ht="15" customHeight="1" x14ac:dyDescent="0.25">
      <c r="B45" s="49"/>
      <c r="C45" s="50"/>
      <c r="D45" s="50"/>
      <c r="E45" s="25"/>
      <c r="F45" s="25"/>
      <c r="G45" s="25"/>
      <c r="H45" s="50"/>
      <c r="I45" s="50"/>
      <c r="J45" s="25"/>
      <c r="K45" s="25"/>
      <c r="L45" s="25"/>
    </row>
    <row r="46" spans="2:12" x14ac:dyDescent="0.2">
      <c r="B46" s="39"/>
      <c r="C46" s="39"/>
    </row>
    <row r="47" spans="2:12" ht="45" customHeight="1" x14ac:dyDescent="0.2">
      <c r="B47" s="715" t="s">
        <v>1069</v>
      </c>
      <c r="C47" s="716"/>
      <c r="D47" s="716"/>
      <c r="E47" s="716"/>
      <c r="F47" s="716"/>
      <c r="G47" s="716"/>
      <c r="H47" s="716"/>
      <c r="I47" s="716"/>
      <c r="J47" s="716"/>
      <c r="K47" s="716"/>
      <c r="L47" s="717"/>
    </row>
    <row r="48" spans="2:12" ht="99.95" customHeight="1" x14ac:dyDescent="0.2">
      <c r="B48" s="718"/>
      <c r="C48" s="719"/>
      <c r="D48" s="719"/>
      <c r="E48" s="719"/>
      <c r="F48" s="719"/>
      <c r="G48" s="719"/>
      <c r="H48" s="719"/>
      <c r="I48" s="719"/>
      <c r="J48" s="719"/>
      <c r="K48" s="719"/>
      <c r="L48" s="720"/>
    </row>
  </sheetData>
  <sheetProtection algorithmName="SHA-512" hashValue="K88rKtAsX3f2zpwt6sadnB5WS7grKO6DS33Q4plr8wgP3LcFi/mnXQrIH5gnJiLxhlRf7dM1IQlpbnLC60eLZA==" saltValue="COmUWvhUmbCYTKGiOdmr9A==" spinCount="100000" sheet="1" objects="1" scenarios="1"/>
  <mergeCells count="10">
    <mergeCell ref="B3:J3"/>
    <mergeCell ref="B5:B6"/>
    <mergeCell ref="C5:F5"/>
    <mergeCell ref="G5:J5"/>
    <mergeCell ref="B25:L25"/>
    <mergeCell ref="B27:B28"/>
    <mergeCell ref="C27:F27"/>
    <mergeCell ref="H27:L27"/>
    <mergeCell ref="B47:L47"/>
    <mergeCell ref="B48:L48"/>
  </mergeCells>
  <pageMargins left="0.55118110236220474" right="0.35433070866141736" top="0.98425196850393704" bottom="0.98425196850393704" header="0.51181102362204722" footer="0.51181102362204722"/>
  <pageSetup scale="70" orientation="portrait" horizontalDpi="300" verticalDpi="300" r:id="rId1"/>
  <headerFooter alignWithMargins="0"/>
  <rowBreaks count="1" manualBreakCount="1">
    <brk id="43" max="16383" man="1"/>
  </rowBreaks>
  <colBreaks count="1" manualBreakCount="1">
    <brk id="1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L52"/>
  <sheetViews>
    <sheetView showGridLines="0" topLeftCell="A19" workbookViewId="0">
      <selection activeCell="I36" sqref="I36"/>
    </sheetView>
  </sheetViews>
  <sheetFormatPr defaultRowHeight="12.75" x14ac:dyDescent="0.2"/>
  <cols>
    <col min="1" max="2" width="9.140625" customWidth="1"/>
    <col min="3" max="13" width="12.7109375" customWidth="1"/>
  </cols>
  <sheetData>
    <row r="2" spans="2:12" ht="15.75" customHeight="1" x14ac:dyDescent="0.25">
      <c r="L2" s="200" t="s">
        <v>1070</v>
      </c>
    </row>
    <row r="3" spans="2:12" ht="20.25" customHeight="1" x14ac:dyDescent="0.2">
      <c r="B3" s="798" t="s">
        <v>1071</v>
      </c>
      <c r="C3" s="798"/>
      <c r="D3" s="798"/>
      <c r="E3" s="798"/>
      <c r="F3" s="798"/>
      <c r="G3" s="798"/>
      <c r="H3" s="798"/>
      <c r="I3" s="798"/>
      <c r="J3" s="798"/>
      <c r="K3" s="24"/>
      <c r="L3" s="24"/>
    </row>
    <row r="4" spans="2:12" ht="15.75" customHeight="1" thickBot="1" x14ac:dyDescent="0.3">
      <c r="B4" s="25"/>
      <c r="C4" s="25"/>
      <c r="D4" s="25"/>
      <c r="E4" s="25"/>
      <c r="F4" s="25"/>
      <c r="G4" s="25"/>
      <c r="H4" s="25"/>
      <c r="I4" s="25"/>
      <c r="J4" s="26" t="s">
        <v>843</v>
      </c>
      <c r="K4" s="25"/>
      <c r="L4" s="26"/>
    </row>
    <row r="5" spans="2:12" ht="30" customHeight="1" x14ac:dyDescent="0.2">
      <c r="B5" s="799" t="s">
        <v>1039</v>
      </c>
      <c r="C5" s="796" t="s">
        <v>1072</v>
      </c>
      <c r="D5" s="795"/>
      <c r="E5" s="795"/>
      <c r="F5" s="797"/>
      <c r="G5" s="795" t="s">
        <v>1073</v>
      </c>
      <c r="H5" s="795"/>
      <c r="I5" s="795"/>
      <c r="J5" s="797"/>
      <c r="K5" s="27"/>
      <c r="L5" s="27"/>
    </row>
    <row r="6" spans="2:12" ht="30" customHeight="1" thickBot="1" x14ac:dyDescent="0.25">
      <c r="B6" s="768"/>
      <c r="C6" s="522" t="s">
        <v>1062</v>
      </c>
      <c r="D6" s="523" t="s">
        <v>1063</v>
      </c>
      <c r="E6" s="523" t="s">
        <v>1064</v>
      </c>
      <c r="F6" s="524" t="s">
        <v>1065</v>
      </c>
      <c r="G6" s="522" t="s">
        <v>1062</v>
      </c>
      <c r="H6" s="523" t="s">
        <v>1063</v>
      </c>
      <c r="I6" s="523" t="s">
        <v>1064</v>
      </c>
      <c r="J6" s="524" t="s">
        <v>1065</v>
      </c>
      <c r="K6" s="28"/>
      <c r="L6" s="28"/>
    </row>
    <row r="7" spans="2:12" ht="15.75" customHeight="1" thickBot="1" x14ac:dyDescent="0.25">
      <c r="B7" s="525"/>
      <c r="C7" s="526" t="s">
        <v>1066</v>
      </c>
      <c r="D7" s="527">
        <v>1</v>
      </c>
      <c r="E7" s="527">
        <v>2</v>
      </c>
      <c r="F7" s="528">
        <v>3</v>
      </c>
      <c r="G7" s="526" t="s">
        <v>1066</v>
      </c>
      <c r="H7" s="527">
        <v>1</v>
      </c>
      <c r="I7" s="527">
        <v>2</v>
      </c>
      <c r="J7" s="528">
        <v>3</v>
      </c>
      <c r="K7" s="28"/>
      <c r="L7" s="28"/>
    </row>
    <row r="8" spans="2:12" ht="15" customHeight="1" x14ac:dyDescent="0.25">
      <c r="B8" s="29" t="s">
        <v>1018</v>
      </c>
      <c r="C8" s="31">
        <v>0</v>
      </c>
      <c r="D8" s="31">
        <v>0</v>
      </c>
      <c r="E8" s="88">
        <v>0</v>
      </c>
      <c r="F8" s="89">
        <v>0</v>
      </c>
      <c r="G8" s="31">
        <v>0</v>
      </c>
      <c r="H8" s="31">
        <v>0</v>
      </c>
      <c r="I8" s="88">
        <v>0</v>
      </c>
      <c r="J8" s="89">
        <v>0</v>
      </c>
      <c r="K8" s="25"/>
      <c r="L8" s="25"/>
    </row>
    <row r="9" spans="2:12" ht="15" customHeight="1" x14ac:dyDescent="0.25">
      <c r="B9" s="32" t="s">
        <v>1019</v>
      </c>
      <c r="C9" s="34">
        <v>0</v>
      </c>
      <c r="D9" s="34">
        <v>0</v>
      </c>
      <c r="E9" s="90">
        <v>0</v>
      </c>
      <c r="F9" s="91">
        <v>0</v>
      </c>
      <c r="G9" s="34">
        <v>0</v>
      </c>
      <c r="H9" s="34">
        <v>0</v>
      </c>
      <c r="I9" s="90">
        <v>0</v>
      </c>
      <c r="J9" s="91">
        <v>0</v>
      </c>
      <c r="K9" s="25"/>
      <c r="L9" s="25"/>
    </row>
    <row r="10" spans="2:12" ht="15" customHeight="1" x14ac:dyDescent="0.25">
      <c r="B10" s="32" t="s">
        <v>1020</v>
      </c>
      <c r="C10" s="34">
        <v>0</v>
      </c>
      <c r="D10" s="34">
        <v>0</v>
      </c>
      <c r="E10" s="90">
        <v>0</v>
      </c>
      <c r="F10" s="91">
        <v>0</v>
      </c>
      <c r="G10" s="34">
        <v>0</v>
      </c>
      <c r="H10" s="34">
        <v>0</v>
      </c>
      <c r="I10" s="90">
        <v>0</v>
      </c>
      <c r="J10" s="91">
        <v>0</v>
      </c>
      <c r="K10" s="25"/>
      <c r="L10" s="25"/>
    </row>
    <row r="11" spans="2:12" ht="15" customHeight="1" x14ac:dyDescent="0.25">
      <c r="B11" s="32" t="s">
        <v>1021</v>
      </c>
      <c r="C11" s="34">
        <v>0</v>
      </c>
      <c r="D11" s="34">
        <v>0</v>
      </c>
      <c r="E11" s="90">
        <v>0</v>
      </c>
      <c r="F11" s="91">
        <v>0</v>
      </c>
      <c r="G11" s="34">
        <v>0</v>
      </c>
      <c r="H11" s="34">
        <v>0</v>
      </c>
      <c r="I11" s="90">
        <v>0</v>
      </c>
      <c r="J11" s="91">
        <v>0</v>
      </c>
      <c r="K11" s="25"/>
      <c r="L11" s="25"/>
    </row>
    <row r="12" spans="2:12" ht="15" customHeight="1" x14ac:dyDescent="0.25">
      <c r="B12" s="32" t="s">
        <v>1022</v>
      </c>
      <c r="C12" s="34">
        <v>0</v>
      </c>
      <c r="D12" s="34">
        <v>0</v>
      </c>
      <c r="E12" s="90">
        <v>0</v>
      </c>
      <c r="F12" s="91">
        <v>0</v>
      </c>
      <c r="G12" s="34">
        <v>0</v>
      </c>
      <c r="H12" s="34">
        <v>0</v>
      </c>
      <c r="I12" s="90">
        <v>0</v>
      </c>
      <c r="J12" s="91">
        <v>0</v>
      </c>
      <c r="K12" s="25"/>
      <c r="L12" s="25"/>
    </row>
    <row r="13" spans="2:12" ht="15" customHeight="1" x14ac:dyDescent="0.25">
      <c r="B13" s="32" t="s">
        <v>1023</v>
      </c>
      <c r="C13" s="34">
        <v>0</v>
      </c>
      <c r="D13" s="34">
        <v>0</v>
      </c>
      <c r="E13" s="90">
        <v>0</v>
      </c>
      <c r="F13" s="91">
        <v>0</v>
      </c>
      <c r="G13" s="34">
        <v>0</v>
      </c>
      <c r="H13" s="34">
        <v>0</v>
      </c>
      <c r="I13" s="90">
        <v>0</v>
      </c>
      <c r="J13" s="91">
        <v>0</v>
      </c>
      <c r="K13" s="25"/>
      <c r="L13" s="25"/>
    </row>
    <row r="14" spans="2:12" ht="15" customHeight="1" x14ac:dyDescent="0.25">
      <c r="B14" s="32" t="s">
        <v>1024</v>
      </c>
      <c r="C14" s="34">
        <v>0</v>
      </c>
      <c r="D14" s="34">
        <v>0</v>
      </c>
      <c r="E14" s="90">
        <v>0</v>
      </c>
      <c r="F14" s="91">
        <v>0</v>
      </c>
      <c r="G14" s="34">
        <v>0</v>
      </c>
      <c r="H14" s="34">
        <v>0</v>
      </c>
      <c r="I14" s="90">
        <v>0</v>
      </c>
      <c r="J14" s="91">
        <v>0</v>
      </c>
      <c r="K14" s="25"/>
      <c r="L14" s="25"/>
    </row>
    <row r="15" spans="2:12" ht="15" customHeight="1" x14ac:dyDescent="0.25">
      <c r="B15" s="32" t="s">
        <v>1025</v>
      </c>
      <c r="C15" s="34">
        <v>0</v>
      </c>
      <c r="D15" s="34">
        <v>0</v>
      </c>
      <c r="E15" s="90">
        <v>0</v>
      </c>
      <c r="F15" s="91">
        <v>0</v>
      </c>
      <c r="G15" s="34">
        <v>0</v>
      </c>
      <c r="H15" s="34">
        <v>0</v>
      </c>
      <c r="I15" s="90">
        <v>0</v>
      </c>
      <c r="J15" s="91">
        <v>0</v>
      </c>
      <c r="K15" s="25"/>
      <c r="L15" s="25"/>
    </row>
    <row r="16" spans="2:12" ht="15" customHeight="1" x14ac:dyDescent="0.25">
      <c r="B16" s="32" t="s">
        <v>1026</v>
      </c>
      <c r="C16" s="34">
        <v>0</v>
      </c>
      <c r="D16" s="34">
        <v>0</v>
      </c>
      <c r="E16" s="90">
        <v>0</v>
      </c>
      <c r="F16" s="91">
        <v>0</v>
      </c>
      <c r="G16" s="34">
        <v>0</v>
      </c>
      <c r="H16" s="34">
        <v>0</v>
      </c>
      <c r="I16" s="90">
        <v>0</v>
      </c>
      <c r="J16" s="91">
        <v>0</v>
      </c>
      <c r="K16" s="25"/>
      <c r="L16" s="25"/>
    </row>
    <row r="17" spans="2:12" ht="15" customHeight="1" x14ac:dyDescent="0.25">
      <c r="B17" s="32" t="s">
        <v>1027</v>
      </c>
      <c r="C17" s="34">
        <v>0</v>
      </c>
      <c r="D17" s="34">
        <v>0</v>
      </c>
      <c r="E17" s="90">
        <v>0</v>
      </c>
      <c r="F17" s="91">
        <v>0</v>
      </c>
      <c r="G17" s="34">
        <v>0</v>
      </c>
      <c r="H17" s="34">
        <v>0</v>
      </c>
      <c r="I17" s="90">
        <v>0</v>
      </c>
      <c r="J17" s="91">
        <v>0</v>
      </c>
      <c r="K17" s="25"/>
      <c r="L17" s="25"/>
    </row>
    <row r="18" spans="2:12" ht="15" customHeight="1" x14ac:dyDescent="0.25">
      <c r="B18" s="32" t="s">
        <v>1028</v>
      </c>
      <c r="C18" s="34">
        <v>0</v>
      </c>
      <c r="D18" s="34">
        <v>0</v>
      </c>
      <c r="E18" s="90">
        <v>0</v>
      </c>
      <c r="F18" s="91">
        <v>0</v>
      </c>
      <c r="G18" s="34">
        <v>0</v>
      </c>
      <c r="H18" s="34">
        <v>0</v>
      </c>
      <c r="I18" s="90">
        <v>0</v>
      </c>
      <c r="J18" s="91">
        <v>0</v>
      </c>
      <c r="K18" s="25"/>
      <c r="L18" s="25"/>
    </row>
    <row r="19" spans="2:12" ht="15.75" customHeight="1" thickBot="1" x14ac:dyDescent="0.3">
      <c r="B19" s="35" t="s">
        <v>1029</v>
      </c>
      <c r="C19" s="36">
        <v>0</v>
      </c>
      <c r="D19" s="36">
        <v>0</v>
      </c>
      <c r="E19" s="92">
        <v>0</v>
      </c>
      <c r="F19" s="93">
        <v>0</v>
      </c>
      <c r="G19" s="36">
        <v>0</v>
      </c>
      <c r="H19" s="36">
        <v>0</v>
      </c>
      <c r="I19" s="92">
        <v>0</v>
      </c>
      <c r="J19" s="93">
        <v>0</v>
      </c>
      <c r="K19" s="25"/>
      <c r="L19" s="25"/>
    </row>
    <row r="20" spans="2:12" ht="15.75" customHeight="1" thickBot="1" x14ac:dyDescent="0.3">
      <c r="B20" s="37" t="s">
        <v>972</v>
      </c>
      <c r="C20" s="97">
        <v>0</v>
      </c>
      <c r="D20" s="97">
        <v>0</v>
      </c>
      <c r="E20" s="98">
        <v>0</v>
      </c>
      <c r="F20" s="99">
        <v>0</v>
      </c>
      <c r="G20" s="97">
        <v>0</v>
      </c>
      <c r="H20" s="97">
        <v>0</v>
      </c>
      <c r="I20" s="98">
        <v>0</v>
      </c>
      <c r="J20" s="99">
        <v>0</v>
      </c>
      <c r="K20" s="25"/>
      <c r="L20" s="25"/>
    </row>
    <row r="21" spans="2:12" ht="15.75" customHeight="1" thickBot="1" x14ac:dyDescent="0.3">
      <c r="B21" s="38" t="s">
        <v>1030</v>
      </c>
      <c r="C21" s="100">
        <v>0</v>
      </c>
      <c r="D21" s="100">
        <v>0</v>
      </c>
      <c r="E21" s="101">
        <v>0</v>
      </c>
      <c r="F21" s="102">
        <v>0</v>
      </c>
      <c r="G21" s="100">
        <v>0</v>
      </c>
      <c r="H21" s="100">
        <v>0</v>
      </c>
      <c r="I21" s="101">
        <v>0</v>
      </c>
      <c r="J21" s="102">
        <v>0</v>
      </c>
      <c r="K21" s="25"/>
      <c r="L21" s="25"/>
    </row>
    <row r="22" spans="2:12" x14ac:dyDescent="0.2">
      <c r="B22" s="39"/>
      <c r="C22" s="39"/>
      <c r="D22" s="39"/>
      <c r="E22" s="39"/>
      <c r="F22" s="39"/>
      <c r="G22" s="39"/>
      <c r="H22" s="39"/>
      <c r="I22" s="39"/>
      <c r="J22" s="39"/>
      <c r="K22" s="39"/>
      <c r="L22" s="39"/>
    </row>
    <row r="23" spans="2:12" x14ac:dyDescent="0.2">
      <c r="B23" s="39"/>
      <c r="C23" s="39"/>
      <c r="D23" s="39"/>
      <c r="E23" s="39"/>
      <c r="F23" s="39"/>
      <c r="G23" s="39"/>
      <c r="H23" s="39"/>
      <c r="I23" s="39"/>
      <c r="J23" s="39"/>
      <c r="K23" s="39"/>
      <c r="L23" s="39"/>
    </row>
    <row r="24" spans="2:12" x14ac:dyDescent="0.2">
      <c r="B24" s="39"/>
      <c r="C24" s="39"/>
      <c r="D24" s="39"/>
      <c r="E24" s="39"/>
      <c r="F24" s="39"/>
      <c r="G24" s="39"/>
      <c r="H24" s="39"/>
      <c r="I24" s="39"/>
      <c r="J24" s="39"/>
      <c r="K24" s="39"/>
      <c r="L24" s="39"/>
    </row>
    <row r="25" spans="2:12" ht="20.25" customHeight="1" x14ac:dyDescent="0.2">
      <c r="B25" s="798" t="s">
        <v>1074</v>
      </c>
      <c r="C25" s="798"/>
      <c r="D25" s="798"/>
      <c r="E25" s="798"/>
      <c r="F25" s="798"/>
      <c r="G25" s="798"/>
      <c r="H25" s="798"/>
      <c r="I25" s="798"/>
      <c r="J25" s="798"/>
      <c r="K25" s="798"/>
      <c r="L25" s="798"/>
    </row>
    <row r="26" spans="2:12" ht="15.75" customHeight="1" thickBot="1" x14ac:dyDescent="0.3">
      <c r="B26" s="40"/>
      <c r="C26" s="40"/>
      <c r="D26" s="40"/>
      <c r="E26" s="40"/>
      <c r="F26" s="40"/>
      <c r="G26" s="40"/>
      <c r="H26" s="25"/>
      <c r="I26" s="25"/>
      <c r="J26" s="25"/>
      <c r="K26" s="25"/>
      <c r="L26" s="26" t="s">
        <v>843</v>
      </c>
    </row>
    <row r="27" spans="2:12" ht="30" customHeight="1" x14ac:dyDescent="0.2">
      <c r="B27" s="772" t="s">
        <v>1039</v>
      </c>
      <c r="C27" s="794" t="s">
        <v>1072</v>
      </c>
      <c r="D27" s="795"/>
      <c r="E27" s="795"/>
      <c r="F27" s="795"/>
      <c r="G27" s="521"/>
      <c r="H27" s="796" t="s">
        <v>1073</v>
      </c>
      <c r="I27" s="795"/>
      <c r="J27" s="795"/>
      <c r="K27" s="795"/>
      <c r="L27" s="797"/>
    </row>
    <row r="28" spans="2:12" ht="30" customHeight="1" thickBot="1" x14ac:dyDescent="0.25">
      <c r="B28" s="793"/>
      <c r="C28" s="523" t="s">
        <v>1062</v>
      </c>
      <c r="D28" s="523" t="s">
        <v>1063</v>
      </c>
      <c r="E28" s="523" t="s">
        <v>1064</v>
      </c>
      <c r="F28" s="523" t="s">
        <v>1065</v>
      </c>
      <c r="G28" s="529" t="s">
        <v>1068</v>
      </c>
      <c r="H28" s="523" t="s">
        <v>1062</v>
      </c>
      <c r="I28" s="523" t="s">
        <v>1063</v>
      </c>
      <c r="J28" s="523" t="s">
        <v>1064</v>
      </c>
      <c r="K28" s="523" t="s">
        <v>1065</v>
      </c>
      <c r="L28" s="529" t="s">
        <v>1068</v>
      </c>
    </row>
    <row r="29" spans="2:12" ht="15.75" customHeight="1" thickBot="1" x14ac:dyDescent="0.25">
      <c r="B29" s="530"/>
      <c r="C29" s="527" t="s">
        <v>1066</v>
      </c>
      <c r="D29" s="527">
        <v>1</v>
      </c>
      <c r="E29" s="527">
        <v>2</v>
      </c>
      <c r="F29" s="527">
        <v>3</v>
      </c>
      <c r="G29" s="531">
        <v>4</v>
      </c>
      <c r="H29" s="527" t="s">
        <v>1066</v>
      </c>
      <c r="I29" s="527">
        <v>1</v>
      </c>
      <c r="J29" s="527">
        <v>2</v>
      </c>
      <c r="K29" s="527">
        <v>3</v>
      </c>
      <c r="L29" s="531">
        <v>4</v>
      </c>
    </row>
    <row r="30" spans="2:12" ht="15" customHeight="1" x14ac:dyDescent="0.2">
      <c r="B30" s="41" t="s">
        <v>1018</v>
      </c>
      <c r="C30" s="31">
        <v>0</v>
      </c>
      <c r="D30" s="31">
        <v>0</v>
      </c>
      <c r="E30" s="88">
        <v>0</v>
      </c>
      <c r="F30" s="88">
        <v>0</v>
      </c>
      <c r="G30" s="89"/>
      <c r="H30" s="31">
        <v>0</v>
      </c>
      <c r="I30" s="31">
        <v>0</v>
      </c>
      <c r="J30" s="88">
        <v>0</v>
      </c>
      <c r="K30" s="88">
        <v>0</v>
      </c>
      <c r="L30" s="89"/>
    </row>
    <row r="31" spans="2:12" ht="15" customHeight="1" x14ac:dyDescent="0.2">
      <c r="B31" s="43" t="s">
        <v>1019</v>
      </c>
      <c r="C31" s="34">
        <v>0</v>
      </c>
      <c r="D31" s="34">
        <v>0</v>
      </c>
      <c r="E31" s="90">
        <v>0</v>
      </c>
      <c r="F31" s="90">
        <v>0</v>
      </c>
      <c r="G31" s="91"/>
      <c r="H31" s="34">
        <v>0</v>
      </c>
      <c r="I31" s="34">
        <v>0</v>
      </c>
      <c r="J31" s="90">
        <v>0</v>
      </c>
      <c r="K31" s="90">
        <v>0</v>
      </c>
      <c r="L31" s="91"/>
    </row>
    <row r="32" spans="2:12" ht="15" customHeight="1" x14ac:dyDescent="0.2">
      <c r="B32" s="43" t="s">
        <v>1020</v>
      </c>
      <c r="C32" s="34">
        <v>0</v>
      </c>
      <c r="D32" s="34">
        <v>0</v>
      </c>
      <c r="E32" s="90">
        <v>0</v>
      </c>
      <c r="F32" s="90">
        <v>0</v>
      </c>
      <c r="G32" s="91"/>
      <c r="H32" s="34">
        <v>0</v>
      </c>
      <c r="I32" s="34">
        <v>0</v>
      </c>
      <c r="J32" s="90">
        <v>0</v>
      </c>
      <c r="K32" s="90">
        <v>0</v>
      </c>
      <c r="L32" s="91"/>
    </row>
    <row r="33" spans="2:12" ht="15" customHeight="1" x14ac:dyDescent="0.2">
      <c r="B33" s="43" t="s">
        <v>1021</v>
      </c>
      <c r="C33" s="34">
        <v>0</v>
      </c>
      <c r="D33" s="34">
        <v>0</v>
      </c>
      <c r="E33" s="90">
        <v>0</v>
      </c>
      <c r="F33" s="90">
        <v>0</v>
      </c>
      <c r="G33" s="91"/>
      <c r="H33" s="34">
        <v>0</v>
      </c>
      <c r="I33" s="34">
        <v>0</v>
      </c>
      <c r="J33" s="90">
        <v>0</v>
      </c>
      <c r="K33" s="90">
        <v>0</v>
      </c>
      <c r="L33" s="91"/>
    </row>
    <row r="34" spans="2:12" ht="15" customHeight="1" x14ac:dyDescent="0.2">
      <c r="B34" s="43" t="s">
        <v>1022</v>
      </c>
      <c r="C34" s="34">
        <v>0</v>
      </c>
      <c r="D34" s="34">
        <v>0</v>
      </c>
      <c r="E34" s="90">
        <v>0</v>
      </c>
      <c r="F34" s="90">
        <v>0</v>
      </c>
      <c r="G34" s="91"/>
      <c r="H34" s="34">
        <v>0</v>
      </c>
      <c r="I34" s="34">
        <v>0</v>
      </c>
      <c r="J34" s="90">
        <v>0</v>
      </c>
      <c r="K34" s="90">
        <v>0</v>
      </c>
      <c r="L34" s="91"/>
    </row>
    <row r="35" spans="2:12" ht="15" customHeight="1" x14ac:dyDescent="0.2">
      <c r="B35" s="43" t="s">
        <v>1023</v>
      </c>
      <c r="C35" s="34">
        <v>0</v>
      </c>
      <c r="D35" s="34">
        <v>0</v>
      </c>
      <c r="E35" s="90">
        <v>0</v>
      </c>
      <c r="F35" s="90">
        <v>0</v>
      </c>
      <c r="G35" s="91"/>
      <c r="H35" s="34">
        <v>0</v>
      </c>
      <c r="I35" s="34">
        <v>0</v>
      </c>
      <c r="J35" s="90">
        <v>0</v>
      </c>
      <c r="K35" s="90">
        <v>0</v>
      </c>
      <c r="L35" s="91"/>
    </row>
    <row r="36" spans="2:12" ht="15" customHeight="1" x14ac:dyDescent="0.2">
      <c r="B36" s="43" t="s">
        <v>1024</v>
      </c>
      <c r="C36" s="34">
        <v>0</v>
      </c>
      <c r="D36" s="34">
        <v>0</v>
      </c>
      <c r="E36" s="90">
        <v>0</v>
      </c>
      <c r="F36" s="90">
        <v>0</v>
      </c>
      <c r="G36" s="91"/>
      <c r="H36" s="34">
        <v>0</v>
      </c>
      <c r="I36" s="34">
        <v>0</v>
      </c>
      <c r="J36" s="90">
        <v>0</v>
      </c>
      <c r="K36" s="90">
        <v>0</v>
      </c>
      <c r="L36" s="91"/>
    </row>
    <row r="37" spans="2:12" ht="15" customHeight="1" x14ac:dyDescent="0.2">
      <c r="B37" s="43" t="s">
        <v>1025</v>
      </c>
      <c r="C37" s="34">
        <v>0</v>
      </c>
      <c r="D37" s="34">
        <v>0</v>
      </c>
      <c r="E37" s="90">
        <v>0</v>
      </c>
      <c r="F37" s="90">
        <v>0</v>
      </c>
      <c r="G37" s="91"/>
      <c r="H37" s="34">
        <v>0</v>
      </c>
      <c r="I37" s="34">
        <v>0</v>
      </c>
      <c r="J37" s="90">
        <v>0</v>
      </c>
      <c r="K37" s="90">
        <v>0</v>
      </c>
      <c r="L37" s="91"/>
    </row>
    <row r="38" spans="2:12" ht="15" customHeight="1" x14ac:dyDescent="0.2">
      <c r="B38" s="43" t="s">
        <v>1026</v>
      </c>
      <c r="C38" s="34">
        <v>0</v>
      </c>
      <c r="D38" s="34">
        <v>0</v>
      </c>
      <c r="E38" s="90">
        <v>0</v>
      </c>
      <c r="F38" s="90">
        <v>0</v>
      </c>
      <c r="G38" s="91"/>
      <c r="H38" s="34">
        <v>0</v>
      </c>
      <c r="I38" s="34">
        <v>0</v>
      </c>
      <c r="J38" s="90">
        <v>0</v>
      </c>
      <c r="K38" s="90">
        <v>0</v>
      </c>
      <c r="L38" s="91"/>
    </row>
    <row r="39" spans="2:12" ht="15" customHeight="1" x14ac:dyDescent="0.2">
      <c r="B39" s="43" t="s">
        <v>1027</v>
      </c>
      <c r="C39" s="34">
        <v>0</v>
      </c>
      <c r="D39" s="34">
        <v>0</v>
      </c>
      <c r="E39" s="90">
        <v>0</v>
      </c>
      <c r="F39" s="90">
        <v>0</v>
      </c>
      <c r="G39" s="91"/>
      <c r="H39" s="34">
        <v>0</v>
      </c>
      <c r="I39" s="34">
        <v>0</v>
      </c>
      <c r="J39" s="90">
        <v>0</v>
      </c>
      <c r="K39" s="90">
        <v>0</v>
      </c>
      <c r="L39" s="91"/>
    </row>
    <row r="40" spans="2:12" ht="15" customHeight="1" x14ac:dyDescent="0.2">
      <c r="B40" s="43" t="s">
        <v>1028</v>
      </c>
      <c r="C40" s="34">
        <v>0</v>
      </c>
      <c r="D40" s="34">
        <v>0</v>
      </c>
      <c r="E40" s="90">
        <v>0</v>
      </c>
      <c r="F40" s="90">
        <v>0</v>
      </c>
      <c r="G40" s="91"/>
      <c r="H40" s="34">
        <v>0</v>
      </c>
      <c r="I40" s="34">
        <v>0</v>
      </c>
      <c r="J40" s="90">
        <v>0</v>
      </c>
      <c r="K40" s="90">
        <v>0</v>
      </c>
      <c r="L40" s="91"/>
    </row>
    <row r="41" spans="2:12" ht="15.75" customHeight="1" thickBot="1" x14ac:dyDescent="0.25">
      <c r="B41" s="45" t="s">
        <v>1029</v>
      </c>
      <c r="C41" s="36">
        <v>0</v>
      </c>
      <c r="D41" s="36">
        <v>0</v>
      </c>
      <c r="E41" s="92">
        <v>0</v>
      </c>
      <c r="F41" s="92">
        <v>0</v>
      </c>
      <c r="G41" s="93"/>
      <c r="H41" s="36">
        <v>0</v>
      </c>
      <c r="I41" s="36">
        <v>0</v>
      </c>
      <c r="J41" s="92">
        <v>0</v>
      </c>
      <c r="K41" s="92">
        <v>0</v>
      </c>
      <c r="L41" s="93"/>
    </row>
    <row r="42" spans="2:12" ht="13.5" customHeight="1" thickBot="1" x14ac:dyDescent="0.25">
      <c r="B42" s="47" t="s">
        <v>972</v>
      </c>
      <c r="C42" s="103">
        <v>0</v>
      </c>
      <c r="D42" s="103">
        <v>0</v>
      </c>
      <c r="E42" s="104">
        <v>0</v>
      </c>
      <c r="F42" s="104">
        <v>0</v>
      </c>
      <c r="G42" s="105">
        <v>0</v>
      </c>
      <c r="H42" s="103">
        <v>0</v>
      </c>
      <c r="I42" s="103">
        <v>0</v>
      </c>
      <c r="J42" s="104">
        <v>0</v>
      </c>
      <c r="K42" s="104">
        <v>0</v>
      </c>
      <c r="L42" s="105">
        <v>0</v>
      </c>
    </row>
    <row r="43" spans="2:12" ht="13.5" customHeight="1" thickBot="1" x14ac:dyDescent="0.25">
      <c r="B43" s="48" t="s">
        <v>1030</v>
      </c>
      <c r="C43" s="106">
        <v>0</v>
      </c>
      <c r="D43" s="106">
        <v>0</v>
      </c>
      <c r="E43" s="107">
        <v>0</v>
      </c>
      <c r="F43" s="107">
        <v>0</v>
      </c>
      <c r="G43" s="108">
        <v>0</v>
      </c>
      <c r="H43" s="106">
        <v>0</v>
      </c>
      <c r="I43" s="106">
        <v>0</v>
      </c>
      <c r="J43" s="107">
        <v>0</v>
      </c>
      <c r="K43" s="107">
        <v>0</v>
      </c>
      <c r="L43" s="108">
        <v>0</v>
      </c>
    </row>
    <row r="44" spans="2:12" x14ac:dyDescent="0.2">
      <c r="B44" s="39"/>
      <c r="C44" s="39"/>
      <c r="D44" s="39"/>
      <c r="E44" s="39"/>
      <c r="F44" s="39"/>
      <c r="G44" s="39"/>
      <c r="H44" s="39"/>
      <c r="I44" s="39"/>
      <c r="J44" s="39"/>
      <c r="K44" s="39"/>
      <c r="L44" s="39"/>
    </row>
    <row r="47" spans="2:12" ht="45" customHeight="1" x14ac:dyDescent="0.2">
      <c r="B47" s="715" t="s">
        <v>1075</v>
      </c>
      <c r="C47" s="716"/>
      <c r="D47" s="716"/>
      <c r="E47" s="716"/>
      <c r="F47" s="716"/>
      <c r="G47" s="716"/>
      <c r="H47" s="716"/>
      <c r="I47" s="716"/>
      <c r="J47" s="716"/>
      <c r="K47" s="716"/>
      <c r="L47" s="717"/>
    </row>
    <row r="48" spans="2:12" ht="99.95" customHeight="1" x14ac:dyDescent="0.2">
      <c r="B48" s="718"/>
      <c r="C48" s="719"/>
      <c r="D48" s="719"/>
      <c r="E48" s="719"/>
      <c r="F48" s="719"/>
      <c r="G48" s="719"/>
      <c r="H48" s="719"/>
      <c r="I48" s="719"/>
      <c r="J48" s="719"/>
      <c r="K48" s="719"/>
      <c r="L48" s="720"/>
    </row>
    <row r="52" spans="11:11" x14ac:dyDescent="0.2">
      <c r="K52" t="s">
        <v>1076</v>
      </c>
    </row>
  </sheetData>
  <sheetProtection algorithmName="SHA-512" hashValue="cuQlHEqTkyAmn8uk2CgdiErb+9l0JDOXdJE2BOkFjcu72pnLIK75CKBVRhBJOxfQKooIueoaDrPeMlDTsYf+PA==" saltValue="Ls/UCcmkTG408yhEW2to4Q==" spinCount="100000" sheet="1" objects="1" scenarios="1"/>
  <mergeCells count="10">
    <mergeCell ref="B3:J3"/>
    <mergeCell ref="B5:B6"/>
    <mergeCell ref="C5:F5"/>
    <mergeCell ref="G5:J5"/>
    <mergeCell ref="B25:L25"/>
    <mergeCell ref="B27:B28"/>
    <mergeCell ref="C27:F27"/>
    <mergeCell ref="H27:L27"/>
    <mergeCell ref="B47:L47"/>
    <mergeCell ref="B48:L48"/>
  </mergeCells>
  <phoneticPr fontId="5" type="noConversion"/>
  <pageMargins left="0.55118110236220474" right="0.35433070866141736" top="0.98425196850393704" bottom="0.98425196850393704" header="0.51181102362204722" footer="0.51181102362204722"/>
  <pageSetup scale="70" orientation="portrait" horizontalDpi="300" verticalDpi="300" r:id="rId1"/>
  <headerFooter alignWithMargins="0"/>
  <colBreaks count="1" manualBreakCount="1">
    <brk id="1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N30" sqref="N30"/>
    </sheetView>
  </sheetViews>
  <sheetFormatPr defaultColWidth="9" defaultRowHeight="12.75" x14ac:dyDescent="0.2"/>
  <cols>
    <col min="1" max="1" width="6.5703125" customWidth="1"/>
    <col min="2" max="2" width="9" customWidth="1"/>
  </cols>
  <sheetData>
    <row r="9" spans="2:9" ht="12.75" customHeight="1" x14ac:dyDescent="0.2">
      <c r="B9" s="646" t="s">
        <v>1077</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kAJzTTAH0I506dlOaRnCwgPQ4LZzkRVxu4cUb857vFboF0S1WwXxowA1FXBzR9XDEZsRxl0MvzSsNqUNlSjUbQ==" saltValue="dv4lU/RSqbIK6iHZkz3WJw==" spinCount="100000" sheet="1" objects="1" scenarios="1"/>
  <mergeCells count="1">
    <mergeCell ref="B9:I18"/>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U23"/>
  <sheetViews>
    <sheetView showGridLines="0" zoomScale="85" zoomScaleNormal="85" workbookViewId="0">
      <selection activeCell="G11" sqref="G11 G11:G12"/>
    </sheetView>
  </sheetViews>
  <sheetFormatPr defaultColWidth="9.140625" defaultRowHeight="15.75" x14ac:dyDescent="0.25"/>
  <cols>
    <col min="1" max="1" width="9.140625" style="1" customWidth="1"/>
    <col min="2" max="2" width="29.7109375" style="1" customWidth="1"/>
    <col min="3" max="3" width="30.28515625" style="1" customWidth="1"/>
    <col min="4" max="4" width="14.140625" style="1" customWidth="1"/>
    <col min="5" max="5" width="12.28515625" style="1" customWidth="1"/>
    <col min="6" max="6" width="25.28515625" style="1" customWidth="1"/>
    <col min="7" max="7" width="25.140625" style="1" customWidth="1"/>
    <col min="8" max="13" width="13.7109375" style="1" customWidth="1"/>
    <col min="14" max="14" width="26.7109375" style="1" customWidth="1"/>
    <col min="15" max="15" width="26.42578125" style="1" customWidth="1"/>
    <col min="16" max="16" width="24.140625" style="1" customWidth="1"/>
    <col min="17" max="17" width="26.7109375" style="1" customWidth="1"/>
    <col min="18" max="21" width="12.28515625" style="1" customWidth="1"/>
    <col min="22" max="22" width="9.140625" style="1" customWidth="1"/>
    <col min="23" max="16384" width="9.140625" style="1"/>
  </cols>
  <sheetData>
    <row r="2" spans="1:21" x14ac:dyDescent="0.25">
      <c r="Q2" s="200" t="s">
        <v>1078</v>
      </c>
      <c r="U2" s="201"/>
    </row>
    <row r="4" spans="1:21" x14ac:dyDescent="0.25">
      <c r="A4" s="5"/>
    </row>
    <row r="5" spans="1:21" x14ac:dyDescent="0.25">
      <c r="A5" s="5"/>
      <c r="B5" s="676" t="s">
        <v>1079</v>
      </c>
      <c r="C5" s="676"/>
      <c r="D5" s="676"/>
      <c r="E5" s="676"/>
      <c r="F5" s="676"/>
      <c r="G5" s="676"/>
      <c r="H5" s="676"/>
      <c r="I5" s="676"/>
      <c r="J5" s="676"/>
      <c r="K5" s="676"/>
      <c r="L5" s="676"/>
      <c r="M5" s="676"/>
      <c r="N5" s="676"/>
      <c r="O5" s="676"/>
      <c r="P5" s="676"/>
      <c r="Q5" s="676"/>
      <c r="R5" s="5"/>
      <c r="S5" s="5"/>
      <c r="T5" s="5"/>
      <c r="U5" s="5"/>
    </row>
    <row r="6" spans="1:21" customFormat="1" ht="16.5" customHeight="1" thickBot="1" x14ac:dyDescent="0.3">
      <c r="D6" s="5"/>
      <c r="E6" s="5"/>
      <c r="F6" s="5"/>
      <c r="G6" s="5"/>
      <c r="Q6" s="201"/>
    </row>
    <row r="7" spans="1:21" customFormat="1" ht="35.25" customHeight="1" x14ac:dyDescent="0.2">
      <c r="B7" s="808" t="s">
        <v>1080</v>
      </c>
      <c r="C7" s="810" t="s">
        <v>1081</v>
      </c>
      <c r="D7" s="812" t="s">
        <v>1082</v>
      </c>
      <c r="E7" s="532" t="s">
        <v>1083</v>
      </c>
      <c r="F7" s="812" t="s">
        <v>1084</v>
      </c>
      <c r="G7" s="812" t="s">
        <v>1084</v>
      </c>
      <c r="H7" s="812" t="s">
        <v>1085</v>
      </c>
      <c r="I7" s="812" t="s">
        <v>1086</v>
      </c>
      <c r="J7" s="812" t="s">
        <v>1087</v>
      </c>
      <c r="K7" s="812" t="s">
        <v>1088</v>
      </c>
      <c r="L7" s="812" t="s">
        <v>1089</v>
      </c>
      <c r="M7" s="812" t="s">
        <v>1090</v>
      </c>
      <c r="N7" s="679" t="s">
        <v>1091</v>
      </c>
      <c r="O7" s="604"/>
      <c r="P7" s="814" t="s">
        <v>1092</v>
      </c>
      <c r="Q7" s="816" t="s">
        <v>1093</v>
      </c>
    </row>
    <row r="8" spans="1:21" customFormat="1" ht="42.75" customHeight="1" thickBot="1" x14ac:dyDescent="0.25">
      <c r="B8" s="809"/>
      <c r="C8" s="811"/>
      <c r="D8" s="813"/>
      <c r="E8" s="533" t="s">
        <v>1094</v>
      </c>
      <c r="F8" s="813"/>
      <c r="G8" s="813"/>
      <c r="H8" s="813"/>
      <c r="I8" s="813"/>
      <c r="J8" s="813"/>
      <c r="K8" s="813"/>
      <c r="L8" s="813"/>
      <c r="M8" s="813"/>
      <c r="N8" s="339" t="s">
        <v>1095</v>
      </c>
      <c r="O8" s="339" t="s">
        <v>1096</v>
      </c>
      <c r="P8" s="815"/>
      <c r="Q8" s="817"/>
    </row>
    <row r="9" spans="1:21" customFormat="1" ht="20.100000000000001" customHeight="1" thickBot="1" x14ac:dyDescent="0.3">
      <c r="A9" s="534"/>
      <c r="B9" s="800" t="s">
        <v>797</v>
      </c>
      <c r="C9" s="801"/>
      <c r="D9" s="802"/>
      <c r="E9" s="803"/>
      <c r="F9" s="535"/>
      <c r="G9" s="536">
        <v>0</v>
      </c>
      <c r="H9" s="537"/>
      <c r="I9" s="537"/>
      <c r="J9" s="537"/>
      <c r="K9" s="537"/>
      <c r="L9" s="537"/>
      <c r="M9" s="537"/>
      <c r="N9" s="536">
        <v>0</v>
      </c>
      <c r="O9" s="536">
        <v>0</v>
      </c>
      <c r="P9" s="535"/>
      <c r="Q9" s="536">
        <v>0</v>
      </c>
    </row>
    <row r="10" spans="1:21" customFormat="1" ht="20.100000000000001" customHeight="1" thickBot="1" x14ac:dyDescent="0.3">
      <c r="A10" s="534"/>
      <c r="B10" s="804" t="s">
        <v>1097</v>
      </c>
      <c r="C10" s="805"/>
      <c r="D10" s="805"/>
      <c r="E10" s="806"/>
      <c r="F10" s="535"/>
      <c r="G10" s="536"/>
      <c r="H10" s="537"/>
      <c r="I10" s="537"/>
      <c r="J10" s="537"/>
      <c r="K10" s="537"/>
      <c r="L10" s="537"/>
      <c r="M10" s="537"/>
      <c r="N10" s="535"/>
      <c r="O10" s="535"/>
      <c r="P10" s="535"/>
      <c r="Q10" s="536"/>
    </row>
    <row r="11" spans="1:21" customFormat="1" ht="20.100000000000001" customHeight="1" thickBot="1" x14ac:dyDescent="0.3">
      <c r="A11" s="399"/>
      <c r="B11" s="804" t="s">
        <v>1098</v>
      </c>
      <c r="C11" s="805"/>
      <c r="D11" s="805"/>
      <c r="E11" s="806"/>
      <c r="F11" s="534"/>
      <c r="G11" s="536"/>
      <c r="H11" s="399"/>
      <c r="I11" s="399"/>
      <c r="J11" s="399"/>
      <c r="K11" s="399"/>
      <c r="L11" s="399"/>
      <c r="M11" s="399"/>
      <c r="N11" s="399"/>
      <c r="O11" s="534"/>
      <c r="P11" s="534"/>
      <c r="Q11" s="538"/>
    </row>
    <row r="12" spans="1:21" customFormat="1" ht="20.100000000000001" customHeight="1" thickBot="1" x14ac:dyDescent="0.3">
      <c r="A12" s="534"/>
      <c r="B12" s="807"/>
      <c r="C12" s="807"/>
      <c r="D12" s="807"/>
      <c r="E12" s="807"/>
      <c r="F12" s="534"/>
      <c r="G12" s="535"/>
      <c r="H12" s="534"/>
      <c r="I12" s="534"/>
      <c r="J12" s="534"/>
      <c r="K12" s="534"/>
      <c r="L12" s="534"/>
      <c r="M12" s="534"/>
      <c r="N12" s="534"/>
      <c r="O12" s="534"/>
      <c r="P12" s="534"/>
      <c r="Q12" s="534"/>
    </row>
    <row r="13" spans="1:21" customFormat="1" ht="45" customHeight="1" x14ac:dyDescent="0.25">
      <c r="A13" s="534"/>
      <c r="B13" s="647" t="s">
        <v>1099</v>
      </c>
      <c r="C13" s="648"/>
      <c r="D13" s="648"/>
      <c r="E13" s="648"/>
      <c r="F13" s="648"/>
      <c r="G13" s="648"/>
      <c r="H13" s="648"/>
      <c r="I13" s="648"/>
      <c r="J13" s="648"/>
      <c r="K13" s="648"/>
      <c r="L13" s="648"/>
      <c r="M13" s="648"/>
      <c r="N13" s="648"/>
      <c r="O13" s="648"/>
      <c r="P13" s="648"/>
      <c r="Q13" s="649"/>
    </row>
    <row r="14" spans="1:21" customFormat="1" ht="99.95" customHeight="1" x14ac:dyDescent="0.25">
      <c r="A14" s="534"/>
      <c r="B14" s="650"/>
      <c r="C14" s="651"/>
      <c r="D14" s="651"/>
      <c r="E14" s="651"/>
      <c r="F14" s="651"/>
      <c r="G14" s="651"/>
      <c r="H14" s="651"/>
      <c r="I14" s="651"/>
      <c r="J14" s="651"/>
      <c r="K14" s="651"/>
      <c r="L14" s="651"/>
      <c r="M14" s="651"/>
      <c r="N14" s="651"/>
      <c r="O14" s="651"/>
      <c r="P14" s="651"/>
      <c r="Q14" s="652"/>
    </row>
    <row r="15" spans="1:21" x14ac:dyDescent="0.25">
      <c r="A15" s="534"/>
      <c r="B15" s="534"/>
      <c r="C15" s="534"/>
      <c r="D15" s="534"/>
      <c r="E15" s="534"/>
      <c r="F15" s="534"/>
      <c r="G15" s="534"/>
      <c r="H15" s="534"/>
      <c r="I15" s="534"/>
      <c r="J15" s="534"/>
      <c r="K15" s="534"/>
      <c r="L15" s="534"/>
      <c r="M15" s="534"/>
      <c r="N15" s="534"/>
      <c r="O15" s="534"/>
      <c r="P15" s="534"/>
      <c r="Q15" s="534"/>
    </row>
    <row r="16" spans="1:21" x14ac:dyDescent="0.25">
      <c r="A16" s="534"/>
      <c r="B16" s="534"/>
      <c r="C16" s="534"/>
      <c r="D16" s="534"/>
      <c r="E16" s="534"/>
      <c r="F16" s="534"/>
      <c r="G16" s="534"/>
      <c r="H16" s="534"/>
      <c r="I16" s="534"/>
      <c r="J16" s="534"/>
      <c r="K16" s="534"/>
      <c r="L16" s="534"/>
      <c r="M16" s="534"/>
      <c r="N16" s="534"/>
      <c r="O16" s="534"/>
      <c r="P16" s="534"/>
      <c r="Q16" s="534"/>
    </row>
    <row r="17" spans="1:17" x14ac:dyDescent="0.25">
      <c r="A17" s="534"/>
      <c r="B17" s="534"/>
      <c r="C17" s="534"/>
      <c r="D17" s="534"/>
      <c r="E17" s="534"/>
      <c r="F17" s="534"/>
      <c r="G17" s="534"/>
      <c r="H17" s="534"/>
      <c r="I17" s="534"/>
      <c r="J17" s="534"/>
      <c r="K17" s="534"/>
      <c r="L17" s="534"/>
      <c r="M17" s="534"/>
      <c r="N17" s="534"/>
      <c r="O17" s="534"/>
      <c r="P17" s="534"/>
      <c r="Q17" s="534"/>
    </row>
    <row r="18" spans="1:17" x14ac:dyDescent="0.25">
      <c r="A18" s="534"/>
      <c r="B18" s="534"/>
      <c r="C18" s="534"/>
      <c r="D18" s="534"/>
      <c r="E18" s="534"/>
      <c r="F18" s="534"/>
      <c r="G18" s="534"/>
      <c r="H18" s="534"/>
      <c r="I18" s="534"/>
      <c r="J18" s="534"/>
      <c r="K18" s="534"/>
      <c r="L18" s="534"/>
      <c r="M18" s="534"/>
      <c r="N18" s="534"/>
      <c r="O18" s="534"/>
      <c r="P18" s="534"/>
      <c r="Q18" s="534"/>
    </row>
    <row r="19" spans="1:17" x14ac:dyDescent="0.25">
      <c r="A19" s="534"/>
      <c r="B19" s="534"/>
      <c r="C19" s="534"/>
      <c r="D19" s="534"/>
      <c r="E19" s="534"/>
      <c r="F19" s="534"/>
      <c r="G19" s="534"/>
      <c r="H19" s="534"/>
      <c r="I19" s="534"/>
      <c r="J19" s="534"/>
      <c r="K19" s="534"/>
      <c r="L19" s="534"/>
      <c r="M19" s="534"/>
      <c r="N19" s="534"/>
      <c r="O19" s="534"/>
      <c r="P19" s="534"/>
      <c r="Q19" s="534"/>
    </row>
    <row r="20" spans="1:17" x14ac:dyDescent="0.25">
      <c r="A20" s="534"/>
      <c r="B20" s="534"/>
      <c r="C20" s="534"/>
      <c r="D20" s="534"/>
      <c r="E20" s="534"/>
      <c r="F20" s="534"/>
      <c r="G20" s="534"/>
      <c r="H20" s="534"/>
      <c r="I20" s="534"/>
      <c r="J20" s="534"/>
      <c r="K20" s="534"/>
      <c r="L20" s="534"/>
      <c r="M20" s="534"/>
      <c r="N20" s="534"/>
      <c r="O20" s="534"/>
      <c r="P20" s="534"/>
      <c r="Q20" s="534"/>
    </row>
    <row r="21" spans="1:17" x14ac:dyDescent="0.25">
      <c r="A21" s="534"/>
      <c r="B21" s="534"/>
      <c r="C21" s="534"/>
      <c r="D21" s="534"/>
      <c r="E21" s="534"/>
      <c r="F21" s="534"/>
      <c r="G21" s="534"/>
      <c r="H21" s="534"/>
      <c r="I21" s="534"/>
      <c r="J21" s="534"/>
      <c r="K21" s="534"/>
      <c r="L21" s="534"/>
      <c r="M21" s="534"/>
      <c r="N21" s="534"/>
      <c r="O21" s="534"/>
      <c r="P21" s="534"/>
      <c r="Q21" s="534"/>
    </row>
    <row r="22" spans="1:17" x14ac:dyDescent="0.25">
      <c r="A22" s="534"/>
      <c r="B22" s="534"/>
      <c r="C22" s="534"/>
      <c r="D22" s="534"/>
      <c r="E22" s="534"/>
      <c r="F22" s="534"/>
      <c r="G22" s="534"/>
      <c r="H22" s="534"/>
      <c r="I22" s="534"/>
      <c r="J22" s="534"/>
      <c r="K22" s="534"/>
      <c r="L22" s="534"/>
      <c r="M22" s="534"/>
      <c r="N22" s="534"/>
      <c r="O22" s="534"/>
      <c r="P22" s="534"/>
      <c r="Q22" s="534"/>
    </row>
    <row r="23" spans="1:17" x14ac:dyDescent="0.25">
      <c r="A23" s="534"/>
      <c r="B23" s="534"/>
      <c r="C23" s="534"/>
      <c r="D23" s="534"/>
      <c r="E23" s="534"/>
      <c r="F23" s="534"/>
      <c r="G23" s="534"/>
      <c r="H23" s="534"/>
      <c r="I23" s="534"/>
      <c r="J23" s="534"/>
      <c r="K23" s="534"/>
      <c r="L23" s="534"/>
      <c r="M23" s="534"/>
      <c r="N23" s="534"/>
      <c r="O23" s="534"/>
      <c r="P23" s="534"/>
      <c r="Q23" s="534"/>
    </row>
  </sheetData>
  <sheetProtection algorithmName="SHA-512" hashValue="uw8XG7gT+mq22KZwcX6O+7gwYWnRKpi3/LXs8RMpwBTR3hXFGHD9unAXCZypFP+eq13kLUOwgGP6R6T3bIoaFg==" saltValue="g4HP15CSvEIRYYxV8EtgHg==" spinCount="100000" sheet="1" objects="1" scenarios="1"/>
  <mergeCells count="21">
    <mergeCell ref="B5:Q5"/>
    <mergeCell ref="B7:B8"/>
    <mergeCell ref="C7:C8"/>
    <mergeCell ref="D7:D8"/>
    <mergeCell ref="F7:F8"/>
    <mergeCell ref="G7:G8"/>
    <mergeCell ref="H7:H8"/>
    <mergeCell ref="I7:I8"/>
    <mergeCell ref="J7:J8"/>
    <mergeCell ref="K7:K8"/>
    <mergeCell ref="L7:L8"/>
    <mergeCell ref="M7:M8"/>
    <mergeCell ref="N7:O7"/>
    <mergeCell ref="P7:P8"/>
    <mergeCell ref="Q7:Q8"/>
    <mergeCell ref="B14:Q14"/>
    <mergeCell ref="B9:E9"/>
    <mergeCell ref="B10:E10"/>
    <mergeCell ref="B11:E11"/>
    <mergeCell ref="B12:E12"/>
    <mergeCell ref="B13:Q13"/>
  </mergeCells>
  <pageMargins left="0" right="0" top="0.74803149606299213" bottom="0.74803149606299213" header="0.31496062992125984" footer="0.31496062992125984"/>
  <pageSetup paperSize="9" scale="4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M12" sqref="M12"/>
    </sheetView>
  </sheetViews>
  <sheetFormatPr defaultColWidth="9" defaultRowHeight="12.75" x14ac:dyDescent="0.2"/>
  <cols>
    <col min="1" max="1" width="6.5703125" customWidth="1"/>
    <col min="2" max="2" width="9" customWidth="1"/>
  </cols>
  <sheetData>
    <row r="9" spans="2:9" ht="12.75" customHeight="1" x14ac:dyDescent="0.2">
      <c r="B9" s="646" t="s">
        <v>1100</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GYnBXbsn+kTTCRszG60jAAdrGVD1EOT+0dDXQ/18uxfste06K031PANipqvLSv+2skHLOdI4IMnWyU2KIQO5BQ==" saltValue="7fKXZ5t2eGL5WQ+bEc4LPQ==" spinCount="100000" sheet="1" objects="1" scenarios="1"/>
  <mergeCells count="1">
    <mergeCell ref="B9:I18"/>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3:I83"/>
  <sheetViews>
    <sheetView showGridLines="0" zoomScale="75" zoomScaleNormal="75" workbookViewId="0">
      <selection activeCell="N61" sqref="N61 N60:N61"/>
    </sheetView>
  </sheetViews>
  <sheetFormatPr defaultColWidth="9.140625" defaultRowHeight="15.75" x14ac:dyDescent="0.25"/>
  <cols>
    <col min="1" max="2" width="9.140625" style="1" customWidth="1"/>
    <col min="3" max="3" width="12.7109375" style="1" customWidth="1"/>
    <col min="4" max="4" width="40.7109375" style="1" customWidth="1"/>
    <col min="5" max="9" width="20.7109375" style="1" customWidth="1"/>
    <col min="10" max="10" width="1.7109375" style="1" customWidth="1"/>
    <col min="11" max="11" width="12.5703125" style="1" customWidth="1"/>
    <col min="12" max="12" width="12" style="1" customWidth="1"/>
    <col min="13" max="13" width="10.85546875" style="1" customWidth="1"/>
    <col min="14" max="14" width="11.85546875" style="1" customWidth="1"/>
    <col min="15" max="15" width="12.140625" style="1" customWidth="1"/>
    <col min="16" max="16" width="13.28515625" style="1" customWidth="1"/>
    <col min="17" max="17" width="9.140625" style="1" customWidth="1"/>
    <col min="18" max="16384" width="9.140625" style="1"/>
  </cols>
  <sheetData>
    <row r="3" spans="3:9" x14ac:dyDescent="0.25">
      <c r="H3" s="200"/>
      <c r="I3" s="200" t="s">
        <v>1101</v>
      </c>
    </row>
    <row r="4" spans="3:9" x14ac:dyDescent="0.25">
      <c r="C4" s="5"/>
    </row>
    <row r="5" spans="3:9" customFormat="1" ht="23.25" customHeight="1" x14ac:dyDescent="0.3">
      <c r="C5" s="701" t="s">
        <v>1102</v>
      </c>
      <c r="D5" s="701"/>
      <c r="E5" s="701"/>
      <c r="F5" s="701"/>
      <c r="G5" s="701"/>
      <c r="H5" s="701"/>
      <c r="I5" s="701"/>
    </row>
    <row r="6" spans="3:9" customFormat="1" ht="13.7" customHeight="1" x14ac:dyDescent="0.25">
      <c r="C6" s="6"/>
      <c r="D6" s="6"/>
      <c r="E6" s="6"/>
      <c r="F6" s="6"/>
      <c r="G6" s="6"/>
      <c r="H6" s="6"/>
      <c r="I6" s="5"/>
    </row>
    <row r="7" spans="3:9" customFormat="1" ht="15.75" customHeight="1" x14ac:dyDescent="0.2">
      <c r="C7" s="39"/>
      <c r="D7" s="39"/>
      <c r="E7" s="39"/>
      <c r="F7" s="39"/>
    </row>
    <row r="8" spans="3:9" customFormat="1" ht="16.5" customHeight="1" thickBot="1" x14ac:dyDescent="0.3">
      <c r="C8" s="39"/>
      <c r="D8" s="39"/>
      <c r="F8" s="39"/>
      <c r="G8" s="39"/>
      <c r="I8" s="201" t="s">
        <v>843</v>
      </c>
    </row>
    <row r="9" spans="3:9" customFormat="1" ht="32.25" customHeight="1" x14ac:dyDescent="0.2">
      <c r="C9" s="835" t="s">
        <v>839</v>
      </c>
      <c r="D9" s="837" t="s">
        <v>578</v>
      </c>
      <c r="E9" s="812" t="s">
        <v>1103</v>
      </c>
      <c r="F9" s="812" t="s">
        <v>1104</v>
      </c>
      <c r="G9" s="812" t="s">
        <v>1105</v>
      </c>
      <c r="H9" s="812" t="s">
        <v>1106</v>
      </c>
      <c r="I9" s="816" t="s">
        <v>1107</v>
      </c>
    </row>
    <row r="10" spans="3:9" customFormat="1" ht="29.25" customHeight="1" thickBot="1" x14ac:dyDescent="0.25">
      <c r="C10" s="836"/>
      <c r="D10" s="838"/>
      <c r="E10" s="813"/>
      <c r="F10" s="813"/>
      <c r="G10" s="813"/>
      <c r="H10" s="813"/>
      <c r="I10" s="817"/>
    </row>
    <row r="11" spans="3:9" customFormat="1" ht="20.100000000000001" customHeight="1" x14ac:dyDescent="0.2">
      <c r="C11" s="539"/>
      <c r="D11" s="821" t="s">
        <v>1108</v>
      </c>
      <c r="E11" s="821"/>
      <c r="F11" s="821"/>
      <c r="G11" s="821"/>
      <c r="H11" s="821"/>
      <c r="I11" s="822"/>
    </row>
    <row r="12" spans="3:9" customFormat="1" ht="20.100000000000001" customHeight="1" x14ac:dyDescent="0.2">
      <c r="C12" s="540" t="s">
        <v>870</v>
      </c>
      <c r="D12" s="541" t="s">
        <v>1109</v>
      </c>
      <c r="E12" s="542">
        <v>0</v>
      </c>
      <c r="F12" s="542">
        <v>0</v>
      </c>
      <c r="G12" s="542">
        <v>0</v>
      </c>
      <c r="H12" s="542">
        <v>0</v>
      </c>
      <c r="I12" s="542">
        <v>3000</v>
      </c>
    </row>
    <row r="13" spans="3:9" ht="31.5" x14ac:dyDescent="0.25">
      <c r="C13" s="540" t="s">
        <v>872</v>
      </c>
      <c r="D13" s="541" t="s">
        <v>1110</v>
      </c>
      <c r="E13" s="542">
        <v>0</v>
      </c>
      <c r="F13" s="542">
        <v>50</v>
      </c>
      <c r="G13" s="542">
        <v>100</v>
      </c>
      <c r="H13" s="542">
        <v>150</v>
      </c>
      <c r="I13" s="542">
        <v>200</v>
      </c>
    </row>
    <row r="14" spans="3:9" ht="31.5" x14ac:dyDescent="0.25">
      <c r="C14" s="540" t="s">
        <v>874</v>
      </c>
      <c r="D14" s="541" t="s">
        <v>1111</v>
      </c>
      <c r="E14" s="542">
        <v>0</v>
      </c>
      <c r="F14" s="542">
        <v>2100</v>
      </c>
      <c r="G14" s="542">
        <v>2100</v>
      </c>
      <c r="H14" s="542">
        <v>2100</v>
      </c>
      <c r="I14" s="542">
        <v>2500</v>
      </c>
    </row>
    <row r="15" spans="3:9" ht="31.5" x14ac:dyDescent="0.25">
      <c r="C15" s="540" t="s">
        <v>876</v>
      </c>
      <c r="D15" s="541" t="s">
        <v>1112</v>
      </c>
      <c r="E15" s="542">
        <v>0</v>
      </c>
      <c r="F15" s="542">
        <v>0</v>
      </c>
      <c r="G15" s="542">
        <v>0</v>
      </c>
      <c r="H15" s="542">
        <v>0</v>
      </c>
      <c r="I15" s="542">
        <v>3500</v>
      </c>
    </row>
    <row r="16" spans="3:9" ht="31.5" x14ac:dyDescent="0.25">
      <c r="C16" s="540" t="s">
        <v>1113</v>
      </c>
      <c r="D16" s="541" t="s">
        <v>1114</v>
      </c>
      <c r="E16" s="542">
        <v>0</v>
      </c>
      <c r="F16" s="542">
        <v>0</v>
      </c>
      <c r="G16" s="542">
        <v>22700</v>
      </c>
      <c r="H16" s="542">
        <v>22700</v>
      </c>
      <c r="I16" s="542">
        <v>22700</v>
      </c>
    </row>
    <row r="17" spans="3:9" x14ac:dyDescent="0.25">
      <c r="C17" s="540" t="s">
        <v>1115</v>
      </c>
      <c r="D17" s="541" t="s">
        <v>1116</v>
      </c>
      <c r="E17" s="542">
        <v>0</v>
      </c>
      <c r="F17" s="542">
        <v>0</v>
      </c>
      <c r="G17" s="542">
        <v>21600</v>
      </c>
      <c r="H17" s="542">
        <v>2160</v>
      </c>
      <c r="I17" s="542">
        <v>21600</v>
      </c>
    </row>
    <row r="18" spans="3:9" ht="31.5" x14ac:dyDescent="0.25">
      <c r="C18" s="540" t="s">
        <v>1117</v>
      </c>
      <c r="D18" s="541" t="s">
        <v>1118</v>
      </c>
      <c r="E18" s="542">
        <v>0</v>
      </c>
      <c r="F18" s="542">
        <v>0</v>
      </c>
      <c r="G18" s="542">
        <v>16560</v>
      </c>
      <c r="H18" s="542">
        <v>16560</v>
      </c>
      <c r="I18" s="542">
        <v>16560</v>
      </c>
    </row>
    <row r="19" spans="3:9" x14ac:dyDescent="0.25">
      <c r="C19" s="540" t="s">
        <v>1119</v>
      </c>
      <c r="D19" s="541" t="s">
        <v>1120</v>
      </c>
      <c r="E19" s="542">
        <v>0</v>
      </c>
      <c r="F19" s="542">
        <v>0</v>
      </c>
      <c r="G19" s="542">
        <v>0</v>
      </c>
      <c r="H19" s="542">
        <v>0</v>
      </c>
      <c r="I19" s="542">
        <v>3400</v>
      </c>
    </row>
    <row r="20" spans="3:9" ht="31.5" x14ac:dyDescent="0.25">
      <c r="C20" s="540" t="s">
        <v>1121</v>
      </c>
      <c r="D20" s="541" t="s">
        <v>1122</v>
      </c>
      <c r="E20" s="542">
        <v>0</v>
      </c>
      <c r="F20" s="542">
        <v>0</v>
      </c>
      <c r="G20" s="542">
        <v>0</v>
      </c>
      <c r="H20" s="542">
        <v>0</v>
      </c>
      <c r="I20" s="542">
        <v>24600</v>
      </c>
    </row>
    <row r="21" spans="3:9" ht="16.5" thickBot="1" x14ac:dyDescent="0.3">
      <c r="C21" s="540" t="s">
        <v>1123</v>
      </c>
      <c r="D21" s="541" t="s">
        <v>1124</v>
      </c>
      <c r="E21" s="542">
        <v>0</v>
      </c>
      <c r="F21" s="542">
        <v>0</v>
      </c>
      <c r="G21" s="542">
        <v>0</v>
      </c>
      <c r="H21" s="542">
        <v>600</v>
      </c>
      <c r="I21" s="542">
        <v>600</v>
      </c>
    </row>
    <row r="22" spans="3:9" ht="16.5" thickBot="1" x14ac:dyDescent="0.3">
      <c r="C22" s="540" t="s">
        <v>1125</v>
      </c>
      <c r="D22" s="541" t="s">
        <v>1126</v>
      </c>
      <c r="E22" s="542">
        <v>8700</v>
      </c>
      <c r="F22" s="542">
        <v>2000</v>
      </c>
      <c r="G22" s="542">
        <v>4000</v>
      </c>
      <c r="H22" s="542">
        <v>6000</v>
      </c>
      <c r="I22" s="542">
        <v>8000</v>
      </c>
    </row>
    <row r="23" spans="3:9" x14ac:dyDescent="0.25">
      <c r="C23" s="540" t="s">
        <v>1127</v>
      </c>
      <c r="D23" s="541" t="s">
        <v>1128</v>
      </c>
      <c r="E23" s="542">
        <v>0</v>
      </c>
      <c r="F23" s="542">
        <v>3000</v>
      </c>
      <c r="G23" s="542">
        <v>3000</v>
      </c>
      <c r="H23" s="542">
        <v>3000</v>
      </c>
      <c r="I23" s="542">
        <v>4500</v>
      </c>
    </row>
    <row r="24" spans="3:9" x14ac:dyDescent="0.25">
      <c r="C24" s="540" t="s">
        <v>1129</v>
      </c>
      <c r="D24" s="541" t="s">
        <v>1130</v>
      </c>
      <c r="E24" s="542">
        <v>516</v>
      </c>
      <c r="F24" s="542">
        <v>0</v>
      </c>
      <c r="G24" s="542">
        <v>0</v>
      </c>
      <c r="H24" s="542">
        <v>1300</v>
      </c>
      <c r="I24" s="542">
        <v>1500</v>
      </c>
    </row>
    <row r="25" spans="3:9" x14ac:dyDescent="0.25">
      <c r="C25" s="540" t="s">
        <v>1131</v>
      </c>
      <c r="D25" s="541" t="s">
        <v>1132</v>
      </c>
      <c r="E25" s="542">
        <v>405</v>
      </c>
      <c r="F25" s="542">
        <v>150</v>
      </c>
      <c r="G25" s="542">
        <v>300</v>
      </c>
      <c r="H25" s="542">
        <v>450</v>
      </c>
      <c r="I25" s="542">
        <v>500</v>
      </c>
    </row>
    <row r="26" spans="3:9" x14ac:dyDescent="0.25">
      <c r="C26" s="540" t="s">
        <v>1133</v>
      </c>
      <c r="D26" s="541" t="s">
        <v>1134</v>
      </c>
      <c r="E26" s="542">
        <v>879</v>
      </c>
      <c r="F26" s="542">
        <v>0</v>
      </c>
      <c r="G26" s="542">
        <v>700</v>
      </c>
      <c r="H26" s="542">
        <v>1500</v>
      </c>
      <c r="I26" s="542">
        <v>3000</v>
      </c>
    </row>
    <row r="27" spans="3:9" x14ac:dyDescent="0.25">
      <c r="C27" s="540" t="s">
        <v>1135</v>
      </c>
      <c r="D27" s="541" t="s">
        <v>1136</v>
      </c>
      <c r="E27" s="542">
        <v>211</v>
      </c>
      <c r="F27" s="542">
        <v>400</v>
      </c>
      <c r="G27" s="542">
        <v>550</v>
      </c>
      <c r="H27" s="542">
        <v>700</v>
      </c>
      <c r="I27" s="542">
        <v>1000</v>
      </c>
    </row>
    <row r="28" spans="3:9" x14ac:dyDescent="0.25">
      <c r="C28" s="540" t="s">
        <v>1137</v>
      </c>
      <c r="D28" s="541" t="s">
        <v>1138</v>
      </c>
      <c r="E28" s="542">
        <v>4500</v>
      </c>
      <c r="F28" s="542">
        <v>1500</v>
      </c>
      <c r="G28" s="542">
        <v>2166</v>
      </c>
      <c r="H28" s="542">
        <v>4300</v>
      </c>
      <c r="I28" s="542">
        <v>6500</v>
      </c>
    </row>
    <row r="29" spans="3:9" x14ac:dyDescent="0.25">
      <c r="C29" s="540" t="s">
        <v>1139</v>
      </c>
      <c r="D29" s="541" t="s">
        <v>1140</v>
      </c>
      <c r="E29" s="542">
        <v>64000</v>
      </c>
      <c r="F29" s="542">
        <v>12750</v>
      </c>
      <c r="G29" s="542">
        <v>25000</v>
      </c>
      <c r="H29" s="542">
        <v>37750</v>
      </c>
      <c r="I29" s="542">
        <v>51000</v>
      </c>
    </row>
    <row r="30" spans="3:9" x14ac:dyDescent="0.25">
      <c r="C30" s="540" t="s">
        <v>1141</v>
      </c>
      <c r="D30" s="541" t="s">
        <v>1142</v>
      </c>
      <c r="E30" s="542">
        <v>52</v>
      </c>
      <c r="F30" s="542">
        <v>15</v>
      </c>
      <c r="G30" s="542">
        <v>30</v>
      </c>
      <c r="H30" s="542">
        <v>45</v>
      </c>
      <c r="I30" s="542">
        <v>61</v>
      </c>
    </row>
    <row r="31" spans="3:9" x14ac:dyDescent="0.25">
      <c r="C31" s="540" t="s">
        <v>1143</v>
      </c>
      <c r="D31" s="541" t="s">
        <v>1144</v>
      </c>
      <c r="E31" s="542">
        <v>27</v>
      </c>
      <c r="F31" s="542">
        <v>10</v>
      </c>
      <c r="G31" s="542">
        <v>20</v>
      </c>
      <c r="H31" s="542">
        <v>30</v>
      </c>
      <c r="I31" s="542">
        <v>50</v>
      </c>
    </row>
    <row r="32" spans="3:9" ht="31.5" x14ac:dyDescent="0.25">
      <c r="C32" s="540" t="s">
        <v>1145</v>
      </c>
      <c r="D32" s="541" t="s">
        <v>1146</v>
      </c>
      <c r="E32" s="542">
        <v>973</v>
      </c>
      <c r="F32" s="542">
        <v>0</v>
      </c>
      <c r="G32" s="542">
        <v>0</v>
      </c>
      <c r="H32" s="542">
        <v>0</v>
      </c>
      <c r="I32" s="542">
        <v>0</v>
      </c>
    </row>
    <row r="33" spans="3:9" ht="16.5" thickBot="1" x14ac:dyDescent="0.3">
      <c r="C33" s="540" t="s">
        <v>1147</v>
      </c>
      <c r="D33" s="541" t="s">
        <v>1148</v>
      </c>
      <c r="E33" s="542">
        <v>930</v>
      </c>
      <c r="F33" s="542">
        <v>0</v>
      </c>
      <c r="G33" s="542">
        <v>0</v>
      </c>
      <c r="H33" s="542">
        <v>0</v>
      </c>
      <c r="I33" s="542">
        <v>0</v>
      </c>
    </row>
    <row r="34" spans="3:9" ht="32.25" thickBot="1" x14ac:dyDescent="0.3">
      <c r="C34" s="540" t="s">
        <v>1149</v>
      </c>
      <c r="D34" s="541" t="s">
        <v>1150</v>
      </c>
      <c r="E34" s="542">
        <v>0</v>
      </c>
      <c r="F34" s="542">
        <v>3000</v>
      </c>
      <c r="G34" s="542">
        <v>3000</v>
      </c>
      <c r="H34" s="542">
        <v>3000</v>
      </c>
      <c r="I34" s="542">
        <v>3000</v>
      </c>
    </row>
    <row r="35" spans="3:9" ht="31.5" x14ac:dyDescent="0.25">
      <c r="C35" s="540" t="s">
        <v>1151</v>
      </c>
      <c r="D35" s="541" t="s">
        <v>1152</v>
      </c>
      <c r="E35" s="542">
        <v>0</v>
      </c>
      <c r="F35" s="542">
        <v>0</v>
      </c>
      <c r="G35" s="542">
        <v>0</v>
      </c>
      <c r="H35" s="542">
        <v>0</v>
      </c>
      <c r="I35" s="542">
        <v>23000</v>
      </c>
    </row>
    <row r="36" spans="3:9" x14ac:dyDescent="0.25">
      <c r="C36" s="540" t="s">
        <v>1153</v>
      </c>
      <c r="D36" s="541" t="s">
        <v>1154</v>
      </c>
      <c r="E36" s="542">
        <v>0</v>
      </c>
      <c r="F36" s="542">
        <v>0</v>
      </c>
      <c r="G36" s="542">
        <v>1100</v>
      </c>
      <c r="H36" s="542">
        <v>1200</v>
      </c>
      <c r="I36" s="542">
        <v>1200</v>
      </c>
    </row>
    <row r="37" spans="3:9" ht="31.5" x14ac:dyDescent="0.25">
      <c r="C37" s="540" t="s">
        <v>1155</v>
      </c>
      <c r="D37" s="541" t="s">
        <v>1156</v>
      </c>
      <c r="E37" s="542">
        <v>0</v>
      </c>
      <c r="F37" s="542">
        <v>0</v>
      </c>
      <c r="G37" s="542">
        <v>0</v>
      </c>
      <c r="H37" s="542">
        <v>1000000</v>
      </c>
      <c r="I37" s="542">
        <v>1000000</v>
      </c>
    </row>
    <row r="38" spans="3:9" customFormat="1" ht="20.100000000000001" customHeight="1" thickBot="1" x14ac:dyDescent="0.25">
      <c r="C38" s="543"/>
      <c r="D38" s="544" t="s">
        <v>1157</v>
      </c>
      <c r="E38" s="536">
        <v>81193</v>
      </c>
      <c r="F38" s="536">
        <v>24975</v>
      </c>
      <c r="G38" s="536">
        <v>102926</v>
      </c>
      <c r="H38" s="536">
        <v>1103545</v>
      </c>
      <c r="I38" s="536">
        <v>1201971</v>
      </c>
    </row>
    <row r="39" spans="3:9" customFormat="1" ht="20.100000000000001" customHeight="1" thickBot="1" x14ac:dyDescent="0.25">
      <c r="C39" s="540"/>
      <c r="D39" s="823" t="s">
        <v>1158</v>
      </c>
      <c r="E39" s="824"/>
      <c r="F39" s="824"/>
      <c r="G39" s="824"/>
      <c r="H39" s="824"/>
      <c r="I39" s="825"/>
    </row>
    <row r="40" spans="3:9" customFormat="1" ht="20.100000000000001" customHeight="1" thickBot="1" x14ac:dyDescent="0.25">
      <c r="C40" s="540" t="s">
        <v>870</v>
      </c>
      <c r="D40" s="541" t="s">
        <v>1159</v>
      </c>
      <c r="E40" s="542">
        <v>1500</v>
      </c>
      <c r="F40" s="542">
        <v>500</v>
      </c>
      <c r="G40" s="542">
        <v>1000</v>
      </c>
      <c r="H40" s="542">
        <v>1500</v>
      </c>
      <c r="I40" s="542">
        <v>2500</v>
      </c>
    </row>
    <row r="41" spans="3:9" x14ac:dyDescent="0.25">
      <c r="C41" s="540" t="s">
        <v>872</v>
      </c>
      <c r="D41" s="541" t="s">
        <v>1160</v>
      </c>
      <c r="E41" s="542">
        <v>1200</v>
      </c>
      <c r="F41" s="542">
        <v>375</v>
      </c>
      <c r="G41" s="542">
        <v>700</v>
      </c>
      <c r="H41" s="542">
        <v>1100</v>
      </c>
      <c r="I41" s="542">
        <v>1500</v>
      </c>
    </row>
    <row r="42" spans="3:9" x14ac:dyDescent="0.25">
      <c r="C42" s="540" t="s">
        <v>874</v>
      </c>
      <c r="D42" s="541" t="s">
        <v>950</v>
      </c>
      <c r="E42" s="542">
        <v>470</v>
      </c>
      <c r="F42" s="542">
        <v>150</v>
      </c>
      <c r="G42" s="542">
        <v>300</v>
      </c>
      <c r="H42" s="542">
        <v>450</v>
      </c>
      <c r="I42" s="542">
        <v>600</v>
      </c>
    </row>
    <row r="43" spans="3:9" x14ac:dyDescent="0.25">
      <c r="C43" s="540" t="s">
        <v>876</v>
      </c>
      <c r="D43" s="541" t="s">
        <v>1161</v>
      </c>
      <c r="E43" s="542">
        <v>805</v>
      </c>
      <c r="F43" s="542">
        <v>250</v>
      </c>
      <c r="G43" s="542">
        <v>500</v>
      </c>
      <c r="H43" s="542">
        <v>750</v>
      </c>
      <c r="I43" s="542">
        <v>1000</v>
      </c>
    </row>
    <row r="44" spans="3:9" x14ac:dyDescent="0.25">
      <c r="C44" s="540" t="s">
        <v>1113</v>
      </c>
      <c r="D44" s="541" t="s">
        <v>1162</v>
      </c>
      <c r="E44" s="542">
        <v>300</v>
      </c>
      <c r="F44" s="542">
        <v>100</v>
      </c>
      <c r="G44" s="542">
        <v>250</v>
      </c>
      <c r="H44" s="542">
        <v>450</v>
      </c>
      <c r="I44" s="542">
        <v>650</v>
      </c>
    </row>
    <row r="45" spans="3:9" x14ac:dyDescent="0.25">
      <c r="C45" s="540" t="s">
        <v>1115</v>
      </c>
      <c r="D45" s="541" t="s">
        <v>1163</v>
      </c>
      <c r="E45" s="542">
        <v>930</v>
      </c>
      <c r="F45" s="542">
        <v>250</v>
      </c>
      <c r="G45" s="542">
        <v>500</v>
      </c>
      <c r="H45" s="542">
        <v>750</v>
      </c>
      <c r="I45" s="542">
        <v>950</v>
      </c>
    </row>
    <row r="46" spans="3:9" ht="31.5" x14ac:dyDescent="0.25">
      <c r="C46" s="540" t="s">
        <v>1117</v>
      </c>
      <c r="D46" s="541" t="s">
        <v>1164</v>
      </c>
      <c r="E46" s="542">
        <v>100</v>
      </c>
      <c r="F46" s="542">
        <v>75</v>
      </c>
      <c r="G46" s="542">
        <v>150</v>
      </c>
      <c r="H46" s="542">
        <v>220</v>
      </c>
      <c r="I46" s="542">
        <v>300</v>
      </c>
    </row>
    <row r="47" spans="3:9" ht="31.5" x14ac:dyDescent="0.25">
      <c r="C47" s="540" t="s">
        <v>1119</v>
      </c>
      <c r="D47" s="541" t="s">
        <v>1165</v>
      </c>
      <c r="E47" s="542">
        <v>375</v>
      </c>
      <c r="F47" s="542">
        <v>100</v>
      </c>
      <c r="G47" s="542">
        <v>250</v>
      </c>
      <c r="H47" s="542">
        <v>400</v>
      </c>
      <c r="I47" s="542">
        <v>550</v>
      </c>
    </row>
    <row r="48" spans="3:9" ht="47.25" x14ac:dyDescent="0.25">
      <c r="C48" s="540" t="s">
        <v>1121</v>
      </c>
      <c r="D48" s="541" t="s">
        <v>1166</v>
      </c>
      <c r="E48" s="542">
        <v>350</v>
      </c>
      <c r="F48" s="542">
        <v>300</v>
      </c>
      <c r="G48" s="542">
        <v>500</v>
      </c>
      <c r="H48" s="542">
        <v>750</v>
      </c>
      <c r="I48" s="542">
        <v>1030</v>
      </c>
    </row>
    <row r="49" spans="3:9" x14ac:dyDescent="0.25">
      <c r="C49" s="540" t="s">
        <v>1123</v>
      </c>
      <c r="D49" s="541" t="s">
        <v>1167</v>
      </c>
      <c r="E49" s="542">
        <v>500</v>
      </c>
      <c r="F49" s="542">
        <v>300</v>
      </c>
      <c r="G49" s="542">
        <v>600</v>
      </c>
      <c r="H49" s="542">
        <v>900</v>
      </c>
      <c r="I49" s="542">
        <v>1200</v>
      </c>
    </row>
    <row r="50" spans="3:9" ht="31.5" x14ac:dyDescent="0.25">
      <c r="C50" s="540" t="s">
        <v>1125</v>
      </c>
      <c r="D50" s="541" t="s">
        <v>1168</v>
      </c>
      <c r="E50" s="542">
        <v>400</v>
      </c>
      <c r="F50" s="542">
        <v>50</v>
      </c>
      <c r="G50" s="542">
        <v>400</v>
      </c>
      <c r="H50" s="542">
        <v>450</v>
      </c>
      <c r="I50" s="542">
        <v>500</v>
      </c>
    </row>
    <row r="51" spans="3:9" ht="31.5" x14ac:dyDescent="0.25">
      <c r="C51" s="540" t="s">
        <v>1127</v>
      </c>
      <c r="D51" s="541" t="s">
        <v>1169</v>
      </c>
      <c r="E51" s="542">
        <v>500</v>
      </c>
      <c r="F51" s="542">
        <v>300</v>
      </c>
      <c r="G51" s="542">
        <v>600</v>
      </c>
      <c r="H51" s="542">
        <v>900</v>
      </c>
      <c r="I51" s="542">
        <v>1200</v>
      </c>
    </row>
    <row r="52" spans="3:9" x14ac:dyDescent="0.25">
      <c r="C52" s="540" t="s">
        <v>1129</v>
      </c>
      <c r="D52" s="541" t="s">
        <v>1170</v>
      </c>
      <c r="E52" s="542">
        <v>1800</v>
      </c>
      <c r="F52" s="542">
        <v>600</v>
      </c>
      <c r="G52" s="542">
        <v>1200</v>
      </c>
      <c r="H52" s="542">
        <v>1700</v>
      </c>
      <c r="I52" s="542">
        <v>2000</v>
      </c>
    </row>
    <row r="53" spans="3:9" x14ac:dyDescent="0.25">
      <c r="C53" s="540" t="s">
        <v>1131</v>
      </c>
      <c r="D53" s="541" t="s">
        <v>1171</v>
      </c>
      <c r="E53" s="542">
        <v>0</v>
      </c>
      <c r="F53" s="542">
        <v>0</v>
      </c>
      <c r="G53" s="542">
        <v>0</v>
      </c>
      <c r="H53" s="542">
        <v>600</v>
      </c>
      <c r="I53" s="542">
        <v>600</v>
      </c>
    </row>
    <row r="54" spans="3:9" customFormat="1" ht="20.100000000000001" customHeight="1" x14ac:dyDescent="0.2">
      <c r="C54" s="543"/>
      <c r="D54" s="544" t="s">
        <v>1172</v>
      </c>
      <c r="E54" s="536">
        <v>9230</v>
      </c>
      <c r="F54" s="536">
        <v>3350</v>
      </c>
      <c r="G54" s="536">
        <v>6950</v>
      </c>
      <c r="H54" s="536">
        <v>10920</v>
      </c>
      <c r="I54" s="536">
        <v>14580</v>
      </c>
    </row>
    <row r="55" spans="3:9" customFormat="1" ht="20.100000000000001" customHeight="1" x14ac:dyDescent="0.2">
      <c r="C55" s="540"/>
      <c r="D55" s="826" t="s">
        <v>1173</v>
      </c>
      <c r="E55" s="827"/>
      <c r="F55" s="827"/>
      <c r="G55" s="827"/>
      <c r="H55" s="827"/>
      <c r="I55" s="828"/>
    </row>
    <row r="56" spans="3:9" customFormat="1" ht="20.100000000000001" customHeight="1" x14ac:dyDescent="0.2">
      <c r="C56" s="540" t="s">
        <v>870</v>
      </c>
      <c r="D56" s="541" t="s">
        <v>1174</v>
      </c>
      <c r="E56" s="542">
        <v>0</v>
      </c>
      <c r="F56" s="542">
        <v>0</v>
      </c>
      <c r="G56" s="542">
        <v>0</v>
      </c>
      <c r="H56" s="542">
        <v>2500</v>
      </c>
      <c r="I56" s="542">
        <v>3500</v>
      </c>
    </row>
    <row r="57" spans="3:9" ht="31.5" x14ac:dyDescent="0.25">
      <c r="C57" s="540" t="s">
        <v>872</v>
      </c>
      <c r="D57" s="541" t="s">
        <v>1175</v>
      </c>
      <c r="E57" s="542">
        <v>0</v>
      </c>
      <c r="F57" s="542">
        <v>0</v>
      </c>
      <c r="G57" s="542">
        <v>0</v>
      </c>
      <c r="H57" s="542">
        <v>13200</v>
      </c>
      <c r="I57" s="542">
        <v>13200</v>
      </c>
    </row>
    <row r="58" spans="3:9" ht="31.5" x14ac:dyDescent="0.25">
      <c r="C58" s="540" t="s">
        <v>874</v>
      </c>
      <c r="D58" s="541" t="s">
        <v>1176</v>
      </c>
      <c r="E58" s="542">
        <v>0</v>
      </c>
      <c r="F58" s="542"/>
      <c r="G58" s="542">
        <v>21600</v>
      </c>
      <c r="H58" s="542">
        <v>21600</v>
      </c>
      <c r="I58" s="542">
        <v>21600</v>
      </c>
    </row>
    <row r="59" spans="3:9" customFormat="1" ht="20.100000000000001" customHeight="1" x14ac:dyDescent="0.2">
      <c r="C59" s="543"/>
      <c r="D59" s="544" t="s">
        <v>1177</v>
      </c>
      <c r="E59" s="536">
        <v>0</v>
      </c>
      <c r="F59" s="536">
        <v>0</v>
      </c>
      <c r="G59" s="536">
        <v>21600</v>
      </c>
      <c r="H59" s="536">
        <v>37300</v>
      </c>
      <c r="I59" s="536">
        <v>38300</v>
      </c>
    </row>
    <row r="60" spans="3:9" customFormat="1" ht="20.100000000000001" customHeight="1" x14ac:dyDescent="0.2">
      <c r="C60" s="829" t="s">
        <v>1178</v>
      </c>
      <c r="D60" s="830"/>
      <c r="E60" s="536">
        <v>90423</v>
      </c>
      <c r="F60" s="536">
        <v>28325</v>
      </c>
      <c r="G60" s="536">
        <v>131476</v>
      </c>
      <c r="H60" s="536">
        <v>1151765</v>
      </c>
      <c r="I60" s="536">
        <v>1254851</v>
      </c>
    </row>
    <row r="61" spans="3:9" customFormat="1" ht="20.100000000000001" customHeight="1" x14ac:dyDescent="0.2">
      <c r="C61" s="545"/>
      <c r="D61" s="546"/>
      <c r="E61" s="535"/>
      <c r="F61" s="535"/>
      <c r="G61" s="535"/>
      <c r="H61" s="535"/>
      <c r="I61" s="535"/>
    </row>
    <row r="62" spans="3:9" customFormat="1" ht="60" customHeight="1" x14ac:dyDescent="0.2">
      <c r="C62" s="831" t="s">
        <v>1179</v>
      </c>
      <c r="D62" s="832"/>
      <c r="E62" s="833"/>
      <c r="F62" s="833"/>
      <c r="G62" s="833"/>
      <c r="H62" s="833"/>
      <c r="I62" s="834"/>
    </row>
    <row r="63" spans="3:9" customFormat="1" ht="60" customHeight="1" x14ac:dyDescent="0.2">
      <c r="C63" s="818"/>
      <c r="D63" s="819"/>
      <c r="E63" s="819"/>
      <c r="F63" s="819"/>
      <c r="G63" s="819"/>
      <c r="H63" s="819"/>
      <c r="I63" s="820"/>
    </row>
    <row r="64" spans="3:9" customFormat="1" ht="20.100000000000001" customHeight="1" x14ac:dyDescent="0.2">
      <c r="C64" s="545"/>
      <c r="D64" s="546"/>
      <c r="E64" s="535"/>
      <c r="F64" s="535"/>
      <c r="G64" s="535"/>
      <c r="H64" s="535"/>
      <c r="I64" s="535"/>
    </row>
    <row r="65" spans="2:9" customFormat="1" ht="20.100000000000001" customHeight="1" x14ac:dyDescent="0.2">
      <c r="C65" s="545"/>
      <c r="D65" s="546"/>
      <c r="E65" s="535"/>
      <c r="F65" s="535"/>
      <c r="G65" s="535"/>
      <c r="H65" s="535"/>
      <c r="I65" s="535"/>
    </row>
    <row r="66" spans="2:9" customFormat="1" ht="20.100000000000001" customHeight="1" x14ac:dyDescent="0.2">
      <c r="C66" s="545"/>
      <c r="D66" s="546"/>
      <c r="E66" s="535"/>
      <c r="F66" s="535"/>
      <c r="G66" s="535"/>
      <c r="H66" s="535"/>
      <c r="I66" s="535"/>
    </row>
    <row r="67" spans="2:9" customFormat="1" ht="20.100000000000001" customHeight="1" x14ac:dyDescent="0.2">
      <c r="C67" s="545"/>
      <c r="D67" s="547"/>
      <c r="E67" s="535"/>
      <c r="F67" s="535"/>
      <c r="G67" s="535"/>
      <c r="H67" s="535"/>
      <c r="I67" s="535"/>
    </row>
    <row r="68" spans="2:9" customFormat="1" ht="20.100000000000001" customHeight="1" x14ac:dyDescent="0.2">
      <c r="C68" s="545"/>
      <c r="D68" s="547"/>
      <c r="E68" s="535"/>
      <c r="F68" s="535"/>
      <c r="G68" s="535"/>
      <c r="H68" s="535"/>
      <c r="I68" s="535"/>
    </row>
    <row r="69" spans="2:9" customFormat="1" ht="20.100000000000001" customHeight="1" x14ac:dyDescent="0.2">
      <c r="C69" s="545"/>
      <c r="D69" s="546"/>
      <c r="E69" s="535"/>
      <c r="F69" s="535"/>
      <c r="G69" s="535"/>
      <c r="H69" s="535"/>
      <c r="I69" s="535"/>
    </row>
    <row r="70" spans="2:9" customFormat="1" ht="20.100000000000001" customHeight="1" x14ac:dyDescent="0.2">
      <c r="C70" s="545"/>
      <c r="D70" s="547"/>
      <c r="E70" s="535"/>
      <c r="F70" s="535"/>
      <c r="G70" s="535"/>
      <c r="H70" s="535"/>
      <c r="I70" s="535"/>
    </row>
    <row r="71" spans="2:9" customFormat="1" ht="20.100000000000001" customHeight="1" x14ac:dyDescent="0.2">
      <c r="C71" s="545"/>
      <c r="D71" s="547"/>
      <c r="E71" s="535"/>
      <c r="F71" s="535"/>
      <c r="G71" s="535"/>
      <c r="H71" s="535"/>
      <c r="I71" s="535"/>
    </row>
    <row r="72" spans="2:9" customFormat="1" ht="20.100000000000001" customHeight="1" x14ac:dyDescent="0.2">
      <c r="C72" s="545"/>
      <c r="D72" s="546"/>
      <c r="E72" s="535"/>
      <c r="F72" s="535"/>
      <c r="G72" s="535"/>
      <c r="H72" s="535"/>
      <c r="I72" s="535"/>
    </row>
    <row r="73" spans="2:9" customFormat="1" ht="20.100000000000001" customHeight="1" x14ac:dyDescent="0.2">
      <c r="C73" s="545"/>
      <c r="D73" s="546"/>
      <c r="E73" s="535"/>
      <c r="F73" s="535"/>
      <c r="G73" s="535"/>
      <c r="H73" s="535"/>
      <c r="I73" s="535"/>
    </row>
    <row r="74" spans="2:9" customFormat="1" ht="20.100000000000001" customHeight="1" x14ac:dyDescent="0.25">
      <c r="C74" s="545"/>
      <c r="D74" s="548"/>
      <c r="E74" s="535"/>
      <c r="F74" s="535"/>
      <c r="G74" s="535"/>
      <c r="H74" s="535"/>
      <c r="I74" s="535"/>
    </row>
    <row r="75" spans="2:9" customFormat="1" ht="20.100000000000001" customHeight="1" x14ac:dyDescent="0.25">
      <c r="C75" s="545"/>
      <c r="D75" s="549"/>
      <c r="E75" s="549"/>
      <c r="F75" s="534"/>
      <c r="G75" s="534"/>
      <c r="H75" s="534"/>
      <c r="I75" s="534"/>
    </row>
    <row r="76" spans="2:9" customFormat="1" ht="20.100000000000001" customHeight="1" x14ac:dyDescent="0.25">
      <c r="B76" s="550"/>
      <c r="C76" s="545"/>
      <c r="D76" s="546"/>
      <c r="E76" s="535"/>
      <c r="F76" s="535"/>
      <c r="G76" s="535"/>
      <c r="H76" s="535"/>
      <c r="I76" s="535"/>
    </row>
    <row r="77" spans="2:9" customFormat="1" ht="20.100000000000001" customHeight="1" x14ac:dyDescent="0.25">
      <c r="B77" s="550"/>
      <c r="C77" s="545"/>
      <c r="D77" s="546"/>
      <c r="E77" s="535"/>
      <c r="F77" s="535"/>
      <c r="G77" s="535"/>
      <c r="H77" s="535"/>
      <c r="I77" s="535"/>
    </row>
    <row r="78" spans="2:9" customFormat="1" ht="20.100000000000001" customHeight="1" x14ac:dyDescent="0.25">
      <c r="B78" s="550"/>
      <c r="C78" s="545"/>
      <c r="D78" s="546"/>
      <c r="E78" s="535"/>
      <c r="F78" s="535"/>
      <c r="G78" s="535"/>
      <c r="H78" s="535"/>
      <c r="I78" s="535"/>
    </row>
    <row r="79" spans="2:9" customFormat="1" ht="20.100000000000001" customHeight="1" x14ac:dyDescent="0.25">
      <c r="B79" s="550"/>
      <c r="C79" s="545"/>
      <c r="D79" s="548"/>
      <c r="E79" s="535"/>
      <c r="F79" s="535"/>
      <c r="G79" s="535"/>
      <c r="H79" s="535"/>
      <c r="I79" s="535"/>
    </row>
    <row r="80" spans="2:9" customFormat="1" ht="20.100000000000001" customHeight="1" x14ac:dyDescent="0.25">
      <c r="C80" s="548"/>
      <c r="D80" s="548"/>
      <c r="E80" s="535"/>
      <c r="F80" s="535"/>
      <c r="G80" s="535"/>
      <c r="H80" s="535"/>
      <c r="I80" s="535"/>
    </row>
    <row r="81" spans="3:8" x14ac:dyDescent="0.25">
      <c r="C81" s="15"/>
      <c r="E81" s="551"/>
      <c r="F81" s="552"/>
      <c r="G81" s="552"/>
      <c r="H81" s="552"/>
    </row>
    <row r="82" spans="3:8" x14ac:dyDescent="0.25">
      <c r="C82" s="358"/>
      <c r="D82" s="553"/>
      <c r="E82" s="551"/>
      <c r="F82" s="552"/>
      <c r="G82" s="552"/>
      <c r="H82" s="552"/>
    </row>
    <row r="83" spans="3:8" x14ac:dyDescent="0.25">
      <c r="C83" s="5"/>
    </row>
  </sheetData>
  <sheetProtection algorithmName="SHA-512" hashValue="E25v7IU87Hty2N+ZUPTbPwa3DsqVwOXZIOzoC0KlIoXw8ilM/C04jwPOCf0vFA9fP+hsQ1LgKGHmIiJAnXKz4w==" saltValue="55vBWWF6N9bUjaowZrm2uQ==" spinCount="100000" sheet="1" objects="1" scenarios="1"/>
  <mergeCells count="14">
    <mergeCell ref="C5:I5"/>
    <mergeCell ref="C9:C10"/>
    <mergeCell ref="D9:D10"/>
    <mergeCell ref="E9:E10"/>
    <mergeCell ref="F9:F10"/>
    <mergeCell ref="G9:G10"/>
    <mergeCell ref="H9:H10"/>
    <mergeCell ref="I9:I10"/>
    <mergeCell ref="C63:I63"/>
    <mergeCell ref="D11:I11"/>
    <mergeCell ref="D39:I39"/>
    <mergeCell ref="D55:I55"/>
    <mergeCell ref="C60:D60"/>
    <mergeCell ref="C62:I62"/>
  </mergeCells>
  <phoneticPr fontId="5" type="noConversion"/>
  <pageMargins left="0.15748031496062992" right="0.15748031496062992" top="0.98425196850393704" bottom="0.98425196850393704" header="0.51181102362204722" footer="0.51181102362204722"/>
  <pageSetup scale="60" orientation="landscape" r:id="rId1"/>
  <headerFooter alignWithMargins="0"/>
  <ignoredErrors>
    <ignoredError sqref="C24:C3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P25" sqref="P25"/>
    </sheetView>
  </sheetViews>
  <sheetFormatPr defaultColWidth="9" defaultRowHeight="12.75" x14ac:dyDescent="0.2"/>
  <cols>
    <col min="1" max="1" width="6.5703125" customWidth="1"/>
    <col min="2" max="2" width="9" customWidth="1"/>
  </cols>
  <sheetData>
    <row r="9" spans="2:9" ht="12.75" customHeight="1" x14ac:dyDescent="0.2">
      <c r="B9" s="646" t="s">
        <v>1180</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oVRrLvBrxu296Ve/df8lIbCk1ysdaw+C3Mx8xvt8H0bDgxcADBfURtX/wrWQ4aAr7bLJIlUmo5swfD4BXMRu0w==" saltValue="YqWoxOygve+5+B8soqheYw==" spinCount="100000" sheet="1" objects="1" scenarios="1"/>
  <mergeCells count="1">
    <mergeCell ref="B9:I18"/>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3:IV61"/>
  <sheetViews>
    <sheetView showGridLines="0" zoomScale="70" zoomScaleNormal="80" zoomScaleSheetLayoutView="70" workbookViewId="0">
      <selection activeCell="O15" sqref="O15 F15:F19 G15:G19 I15 J15 K15 L15 M15 N15"/>
    </sheetView>
  </sheetViews>
  <sheetFormatPr defaultColWidth="9.140625" defaultRowHeight="14.25" x14ac:dyDescent="0.2"/>
  <cols>
    <col min="1" max="1" width="9.140625" style="13" customWidth="1"/>
    <col min="2" max="2" width="12.140625" style="13" customWidth="1"/>
    <col min="3" max="3" width="45.28515625" style="13" customWidth="1"/>
    <col min="4" max="7" width="16.7109375" style="13" customWidth="1"/>
    <col min="8" max="8" width="41.7109375" style="13" customWidth="1"/>
    <col min="9" max="15" width="23.7109375" style="13" customWidth="1"/>
    <col min="16" max="16" width="3" style="13" customWidth="1"/>
    <col min="17" max="17" width="9.140625" style="13" customWidth="1"/>
    <col min="18" max="16384" width="9.140625" style="13"/>
  </cols>
  <sheetData>
    <row r="3" spans="2:256" customFormat="1" ht="20.25" customHeight="1" x14ac:dyDescent="0.3">
      <c r="B3" s="20"/>
      <c r="C3" s="20"/>
      <c r="D3" s="20"/>
      <c r="E3" s="20"/>
      <c r="F3" s="20"/>
      <c r="G3" s="20"/>
      <c r="H3" s="20"/>
      <c r="I3" s="20"/>
      <c r="J3" s="20"/>
      <c r="K3" s="20"/>
      <c r="L3" s="20"/>
      <c r="M3" s="20"/>
      <c r="N3" s="20"/>
      <c r="O3" s="123" t="s">
        <v>1181</v>
      </c>
    </row>
    <row r="4" spans="2:256" customFormat="1" ht="15.75" customHeight="1" x14ac:dyDescent="0.25">
      <c r="B4" s="20"/>
      <c r="C4" s="20"/>
      <c r="D4" s="20"/>
      <c r="E4" s="20"/>
      <c r="F4" s="20"/>
      <c r="G4" s="20"/>
      <c r="H4" s="20"/>
      <c r="I4" s="20"/>
      <c r="J4" s="20"/>
      <c r="K4" s="20"/>
      <c r="L4" s="20"/>
      <c r="M4" s="20"/>
      <c r="N4" s="20"/>
      <c r="O4" s="20"/>
    </row>
    <row r="5" spans="2:256" customFormat="1" ht="15.75" customHeight="1" x14ac:dyDescent="0.25">
      <c r="B5" s="676" t="s">
        <v>1182</v>
      </c>
      <c r="C5" s="676"/>
      <c r="D5" s="676"/>
      <c r="E5" s="676"/>
      <c r="F5" s="676"/>
      <c r="G5" s="676"/>
      <c r="H5" s="676"/>
      <c r="I5" s="676"/>
      <c r="J5" s="676"/>
      <c r="K5" s="676"/>
      <c r="L5" s="676"/>
      <c r="M5" s="676"/>
      <c r="N5" s="676"/>
      <c r="O5" s="676"/>
    </row>
    <row r="6" spans="2:256" customFormat="1" ht="15" customHeight="1" x14ac:dyDescent="0.25">
      <c r="B6" s="20"/>
      <c r="C6" s="1"/>
      <c r="D6" s="22"/>
      <c r="E6" s="22"/>
      <c r="F6" s="22"/>
      <c r="G6" s="22"/>
      <c r="H6" s="20"/>
      <c r="I6" s="20"/>
      <c r="J6" s="20"/>
      <c r="K6" s="20"/>
      <c r="L6" s="20"/>
      <c r="M6" s="20"/>
      <c r="N6" s="20"/>
      <c r="O6" s="20"/>
    </row>
    <row r="7" spans="2:256" customFormat="1" ht="16.5" customHeight="1" thickBot="1" x14ac:dyDescent="0.3">
      <c r="B7" s="20"/>
      <c r="C7" s="20"/>
      <c r="D7" s="20"/>
      <c r="E7" s="20"/>
      <c r="F7" s="20"/>
      <c r="G7" s="20"/>
      <c r="H7" s="20"/>
      <c r="I7" s="20"/>
      <c r="J7" s="20"/>
      <c r="K7" s="20"/>
      <c r="L7" s="20"/>
      <c r="M7" s="20"/>
      <c r="N7" s="23"/>
      <c r="O7" s="21" t="s">
        <v>61</v>
      </c>
    </row>
    <row r="8" spans="2:256" customFormat="1" ht="32.25" customHeight="1" thickBot="1" x14ac:dyDescent="0.25">
      <c r="B8" s="863" t="s">
        <v>839</v>
      </c>
      <c r="C8" s="865" t="s">
        <v>1183</v>
      </c>
      <c r="D8" s="865" t="s">
        <v>1184</v>
      </c>
      <c r="E8" s="865" t="s">
        <v>1185</v>
      </c>
      <c r="F8" s="865" t="s">
        <v>1186</v>
      </c>
      <c r="G8" s="865" t="s">
        <v>1187</v>
      </c>
      <c r="H8" s="867" t="s">
        <v>1188</v>
      </c>
      <c r="I8" s="865" t="s">
        <v>1189</v>
      </c>
      <c r="J8" s="869" t="s">
        <v>17</v>
      </c>
      <c r="K8" s="870"/>
      <c r="L8" s="870"/>
      <c r="M8" s="871"/>
      <c r="N8" s="865" t="s">
        <v>1190</v>
      </c>
      <c r="O8" s="872" t="s">
        <v>1191</v>
      </c>
    </row>
    <row r="9" spans="2:256" customFormat="1" ht="62.25" customHeight="1" thickBot="1" x14ac:dyDescent="0.25">
      <c r="B9" s="864"/>
      <c r="C9" s="866"/>
      <c r="D9" s="866"/>
      <c r="E9" s="866"/>
      <c r="F9" s="866"/>
      <c r="G9" s="866"/>
      <c r="H9" s="868"/>
      <c r="I9" s="866"/>
      <c r="J9" s="874" t="s">
        <v>1104</v>
      </c>
      <c r="K9" s="874" t="s">
        <v>1105</v>
      </c>
      <c r="L9" s="874" t="s">
        <v>1106</v>
      </c>
      <c r="M9" s="874" t="s">
        <v>1107</v>
      </c>
      <c r="N9" s="866"/>
      <c r="O9" s="873"/>
    </row>
    <row r="10" spans="2:256" customFormat="1" ht="17.25" customHeight="1" x14ac:dyDescent="0.2">
      <c r="B10" s="854" t="s">
        <v>870</v>
      </c>
      <c r="C10" s="857" t="s">
        <v>1192</v>
      </c>
      <c r="D10" s="860">
        <v>2022</v>
      </c>
      <c r="E10" s="860">
        <v>2024</v>
      </c>
      <c r="F10" s="842">
        <v>74400</v>
      </c>
      <c r="G10" s="842">
        <v>68944</v>
      </c>
      <c r="H10" s="555" t="s">
        <v>1193</v>
      </c>
      <c r="I10" s="556"/>
      <c r="J10" s="557"/>
      <c r="K10" s="557"/>
      <c r="L10" s="557"/>
      <c r="M10" s="557"/>
      <c r="N10" s="557"/>
      <c r="O10" s="557"/>
    </row>
    <row r="11" spans="2:256" customFormat="1" ht="17.25" customHeight="1" x14ac:dyDescent="0.2">
      <c r="B11" s="855"/>
      <c r="C11" s="858"/>
      <c r="D11" s="861"/>
      <c r="E11" s="861"/>
      <c r="F11" s="843"/>
      <c r="G11" s="843"/>
      <c r="H11" s="555" t="s">
        <v>1194</v>
      </c>
      <c r="I11" s="556"/>
      <c r="J11" s="557"/>
      <c r="K11" s="557"/>
      <c r="L11" s="557"/>
      <c r="M11" s="557"/>
      <c r="N11" s="557"/>
      <c r="O11" s="557"/>
    </row>
    <row r="12" spans="2:256" customFormat="1" ht="17.25" customHeight="1" x14ac:dyDescent="0.2">
      <c r="B12" s="855"/>
      <c r="C12" s="858"/>
      <c r="D12" s="861"/>
      <c r="E12" s="861"/>
      <c r="F12" s="843"/>
      <c r="G12" s="843"/>
      <c r="H12" s="555" t="s">
        <v>1195</v>
      </c>
      <c r="I12" s="556"/>
      <c r="J12" s="557"/>
      <c r="K12" s="557"/>
      <c r="L12" s="557"/>
      <c r="M12" s="557"/>
      <c r="N12" s="557"/>
      <c r="O12" s="557"/>
    </row>
    <row r="13" spans="2:256" customFormat="1" ht="17.25" customHeight="1" thickBot="1" x14ac:dyDescent="0.25">
      <c r="B13" s="855"/>
      <c r="C13" s="858"/>
      <c r="D13" s="861"/>
      <c r="E13" s="861"/>
      <c r="F13" s="843"/>
      <c r="G13" s="843"/>
      <c r="H13" s="555" t="s">
        <v>1196</v>
      </c>
      <c r="I13" s="556"/>
      <c r="J13" s="557"/>
      <c r="K13" s="557"/>
      <c r="L13" s="557"/>
      <c r="M13" s="557"/>
      <c r="N13" s="557"/>
      <c r="O13" s="557"/>
    </row>
    <row r="14" spans="2:256" customFormat="1" ht="17.25" customHeight="1" thickBot="1" x14ac:dyDescent="0.25">
      <c r="B14" s="856"/>
      <c r="C14" s="859"/>
      <c r="D14" s="862"/>
      <c r="E14" s="862"/>
      <c r="F14" s="844"/>
      <c r="G14" s="844"/>
      <c r="H14" s="558" t="s">
        <v>934</v>
      </c>
      <c r="I14" s="556"/>
      <c r="J14" s="557"/>
      <c r="K14" s="557"/>
      <c r="L14" s="557"/>
      <c r="M14" s="557"/>
      <c r="N14" s="557"/>
      <c r="O14" s="557"/>
    </row>
    <row r="15" spans="2:256" s="17" customFormat="1" ht="17.25" customHeight="1" thickBot="1" x14ac:dyDescent="0.3">
      <c r="B15" s="854" t="s">
        <v>872</v>
      </c>
      <c r="C15" s="857" t="s">
        <v>1175</v>
      </c>
      <c r="D15" s="860">
        <v>2024</v>
      </c>
      <c r="E15" s="860">
        <v>2024</v>
      </c>
      <c r="F15" s="842">
        <v>13200</v>
      </c>
      <c r="G15" s="842"/>
      <c r="H15" s="555" t="s">
        <v>1193</v>
      </c>
      <c r="I15" s="556"/>
      <c r="J15" s="557"/>
      <c r="K15" s="557"/>
      <c r="L15" s="557"/>
      <c r="M15" s="557"/>
      <c r="N15" s="557"/>
      <c r="O15" s="557"/>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2:256" s="17" customFormat="1" ht="17.25" customHeight="1" x14ac:dyDescent="0.25">
      <c r="B16" s="855"/>
      <c r="C16" s="858"/>
      <c r="D16" s="861"/>
      <c r="E16" s="861"/>
      <c r="F16" s="843"/>
      <c r="G16" s="843"/>
      <c r="H16" s="555" t="s">
        <v>1194</v>
      </c>
      <c r="I16" s="556"/>
      <c r="J16" s="557"/>
      <c r="K16" s="557"/>
      <c r="L16" s="557"/>
      <c r="M16" s="557"/>
      <c r="N16" s="557"/>
      <c r="O16" s="557"/>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2:256" s="17" customFormat="1" ht="17.25" customHeight="1" x14ac:dyDescent="0.25">
      <c r="B17" s="855"/>
      <c r="C17" s="858"/>
      <c r="D17" s="861"/>
      <c r="E17" s="861"/>
      <c r="F17" s="843"/>
      <c r="G17" s="843"/>
      <c r="H17" s="555" t="s">
        <v>1195</v>
      </c>
      <c r="I17" s="556">
        <v>451</v>
      </c>
      <c r="J17" s="557"/>
      <c r="K17" s="557"/>
      <c r="L17" s="557">
        <v>13200</v>
      </c>
      <c r="M17" s="557">
        <v>13200</v>
      </c>
      <c r="N17" s="557"/>
      <c r="O17" s="557"/>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2:256" s="17" customFormat="1" ht="17.25" customHeight="1" x14ac:dyDescent="0.25">
      <c r="B18" s="855"/>
      <c r="C18" s="858"/>
      <c r="D18" s="861"/>
      <c r="E18" s="861"/>
      <c r="F18" s="843"/>
      <c r="G18" s="843"/>
      <c r="H18" s="555" t="s">
        <v>1196</v>
      </c>
      <c r="I18" s="556"/>
      <c r="J18" s="557"/>
      <c r="K18" s="557"/>
      <c r="L18" s="557"/>
      <c r="M18" s="557"/>
      <c r="N18" s="557"/>
      <c r="O18" s="557"/>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2:256" s="17" customFormat="1" ht="17.25" customHeight="1" x14ac:dyDescent="0.25">
      <c r="B19" s="856"/>
      <c r="C19" s="859"/>
      <c r="D19" s="862"/>
      <c r="E19" s="862"/>
      <c r="F19" s="844"/>
      <c r="G19" s="844"/>
      <c r="H19" s="558" t="s">
        <v>934</v>
      </c>
      <c r="I19" s="556">
        <v>451</v>
      </c>
      <c r="J19" s="557"/>
      <c r="K19" s="557"/>
      <c r="L19" s="557">
        <v>13200</v>
      </c>
      <c r="M19" s="557">
        <v>13200</v>
      </c>
      <c r="N19" s="557"/>
      <c r="O19" s="557"/>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2:256" s="17" customFormat="1" ht="17.25" customHeight="1" x14ac:dyDescent="0.25">
      <c r="B20" s="854" t="s">
        <v>874</v>
      </c>
      <c r="C20" s="857" t="s">
        <v>1114</v>
      </c>
      <c r="D20" s="860">
        <v>2024</v>
      </c>
      <c r="E20" s="860">
        <v>2024</v>
      </c>
      <c r="F20" s="842">
        <v>22700</v>
      </c>
      <c r="G20" s="842"/>
      <c r="H20" s="555" t="s">
        <v>1193</v>
      </c>
      <c r="I20" s="556"/>
      <c r="J20" s="557"/>
      <c r="K20" s="557"/>
      <c r="L20" s="557"/>
      <c r="M20" s="557"/>
      <c r="N20" s="557"/>
      <c r="O20" s="557"/>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2:256" s="17" customFormat="1" ht="17.25" customHeight="1" x14ac:dyDescent="0.25">
      <c r="B21" s="855"/>
      <c r="C21" s="858"/>
      <c r="D21" s="861"/>
      <c r="E21" s="861"/>
      <c r="F21" s="843"/>
      <c r="G21" s="843"/>
      <c r="H21" s="555" t="s">
        <v>1194</v>
      </c>
      <c r="I21" s="556"/>
      <c r="J21" s="557"/>
      <c r="K21" s="557"/>
      <c r="L21" s="557"/>
      <c r="M21" s="557"/>
      <c r="N21" s="557"/>
      <c r="O21" s="557"/>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2:256" s="17" customFormat="1" ht="17.25" customHeight="1" x14ac:dyDescent="0.25">
      <c r="B22" s="855"/>
      <c r="C22" s="858"/>
      <c r="D22" s="861"/>
      <c r="E22" s="861"/>
      <c r="F22" s="843"/>
      <c r="G22" s="843"/>
      <c r="H22" s="555" t="s">
        <v>1195</v>
      </c>
      <c r="I22" s="556">
        <v>451</v>
      </c>
      <c r="J22" s="557"/>
      <c r="K22" s="557"/>
      <c r="L22" s="557">
        <v>22700</v>
      </c>
      <c r="M22" s="557">
        <v>22700</v>
      </c>
      <c r="N22" s="557"/>
      <c r="O22" s="557"/>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2:256" s="17" customFormat="1" ht="17.25" customHeight="1" x14ac:dyDescent="0.25">
      <c r="B23" s="855"/>
      <c r="C23" s="858"/>
      <c r="D23" s="861"/>
      <c r="E23" s="861"/>
      <c r="F23" s="843"/>
      <c r="G23" s="843"/>
      <c r="H23" s="555" t="s">
        <v>1196</v>
      </c>
      <c r="I23" s="556"/>
      <c r="J23" s="557"/>
      <c r="K23" s="557"/>
      <c r="L23" s="557"/>
      <c r="M23" s="557"/>
      <c r="N23" s="557"/>
      <c r="O23" s="557"/>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2:256" customFormat="1" ht="17.25" customHeight="1" x14ac:dyDescent="0.2">
      <c r="B24" s="856"/>
      <c r="C24" s="859"/>
      <c r="D24" s="862"/>
      <c r="E24" s="862"/>
      <c r="F24" s="844"/>
      <c r="G24" s="844"/>
      <c r="H24" s="558" t="s">
        <v>934</v>
      </c>
      <c r="I24" s="556">
        <v>451</v>
      </c>
      <c r="J24" s="557"/>
      <c r="K24" s="557"/>
      <c r="L24" s="557">
        <v>22700</v>
      </c>
      <c r="M24" s="557">
        <v>22700</v>
      </c>
      <c r="N24" s="557"/>
      <c r="O24" s="557"/>
    </row>
    <row r="25" spans="2:256" customFormat="1" ht="17.25" customHeight="1" x14ac:dyDescent="0.2">
      <c r="B25" s="854" t="s">
        <v>876</v>
      </c>
      <c r="C25" s="857" t="s">
        <v>1116</v>
      </c>
      <c r="D25" s="860">
        <v>2024</v>
      </c>
      <c r="E25" s="860">
        <v>2024</v>
      </c>
      <c r="F25" s="842">
        <v>21600</v>
      </c>
      <c r="G25" s="842"/>
      <c r="H25" s="555" t="s">
        <v>1193</v>
      </c>
      <c r="I25" s="556"/>
      <c r="J25" s="557"/>
      <c r="K25" s="557"/>
      <c r="L25" s="557"/>
      <c r="M25" s="557"/>
      <c r="N25" s="557"/>
      <c r="O25" s="557"/>
    </row>
    <row r="26" spans="2:256" customFormat="1" ht="17.25" customHeight="1" x14ac:dyDescent="0.2">
      <c r="B26" s="855"/>
      <c r="C26" s="858"/>
      <c r="D26" s="861"/>
      <c r="E26" s="861"/>
      <c r="F26" s="843"/>
      <c r="G26" s="843"/>
      <c r="H26" s="555" t="s">
        <v>1194</v>
      </c>
      <c r="I26" s="556"/>
      <c r="J26" s="557"/>
      <c r="K26" s="557"/>
      <c r="L26" s="557"/>
      <c r="M26" s="557"/>
      <c r="N26" s="557"/>
      <c r="O26" s="557"/>
    </row>
    <row r="27" spans="2:256" customFormat="1" ht="17.25" customHeight="1" x14ac:dyDescent="0.2">
      <c r="B27" s="855"/>
      <c r="C27" s="858"/>
      <c r="D27" s="861"/>
      <c r="E27" s="861"/>
      <c r="F27" s="843"/>
      <c r="G27" s="843"/>
      <c r="H27" s="555" t="s">
        <v>1195</v>
      </c>
      <c r="I27" s="556">
        <v>451</v>
      </c>
      <c r="J27" s="557"/>
      <c r="K27" s="557"/>
      <c r="L27" s="557">
        <v>21600</v>
      </c>
      <c r="M27" s="557">
        <v>21600</v>
      </c>
      <c r="N27" s="557"/>
      <c r="O27" s="557"/>
    </row>
    <row r="28" spans="2:256" customFormat="1" ht="17.25" customHeight="1" x14ac:dyDescent="0.2">
      <c r="B28" s="855"/>
      <c r="C28" s="858"/>
      <c r="D28" s="861"/>
      <c r="E28" s="861"/>
      <c r="F28" s="843"/>
      <c r="G28" s="843"/>
      <c r="H28" s="555" t="s">
        <v>1196</v>
      </c>
      <c r="I28" s="556"/>
      <c r="J28" s="557"/>
      <c r="K28" s="557"/>
      <c r="L28" s="557"/>
      <c r="M28" s="557"/>
      <c r="N28" s="557"/>
      <c r="O28" s="557"/>
    </row>
    <row r="29" spans="2:256" customFormat="1" ht="17.25" customHeight="1" x14ac:dyDescent="0.2">
      <c r="B29" s="856"/>
      <c r="C29" s="859"/>
      <c r="D29" s="862"/>
      <c r="E29" s="862"/>
      <c r="F29" s="844"/>
      <c r="G29" s="844"/>
      <c r="H29" s="558" t="s">
        <v>934</v>
      </c>
      <c r="I29" s="556">
        <v>451</v>
      </c>
      <c r="J29" s="557"/>
      <c r="K29" s="557"/>
      <c r="L29" s="557">
        <v>21600</v>
      </c>
      <c r="M29" s="557">
        <v>21600</v>
      </c>
      <c r="N29" s="557"/>
      <c r="O29" s="557"/>
    </row>
    <row r="30" spans="2:256" customFormat="1" ht="17.25" customHeight="1" x14ac:dyDescent="0.2">
      <c r="B30" s="854" t="s">
        <v>1113</v>
      </c>
      <c r="C30" s="857" t="s">
        <v>1197</v>
      </c>
      <c r="D30" s="860">
        <v>2024</v>
      </c>
      <c r="E30" s="860">
        <v>2024</v>
      </c>
      <c r="F30" s="842">
        <v>29300</v>
      </c>
      <c r="G30" s="842"/>
      <c r="H30" s="555" t="s">
        <v>1193</v>
      </c>
      <c r="I30" s="556"/>
      <c r="J30" s="557"/>
      <c r="K30" s="557"/>
      <c r="L30" s="557"/>
      <c r="M30" s="557"/>
      <c r="N30" s="557"/>
      <c r="O30" s="557"/>
    </row>
    <row r="31" spans="2:256" customFormat="1" ht="17.25" customHeight="1" x14ac:dyDescent="0.2">
      <c r="B31" s="855"/>
      <c r="C31" s="858"/>
      <c r="D31" s="861"/>
      <c r="E31" s="861"/>
      <c r="F31" s="843"/>
      <c r="G31" s="843"/>
      <c r="H31" s="555" t="s">
        <v>1194</v>
      </c>
      <c r="I31" s="556"/>
      <c r="J31" s="557"/>
      <c r="K31" s="557"/>
      <c r="L31" s="557"/>
      <c r="M31" s="557"/>
      <c r="N31" s="557"/>
      <c r="O31" s="557"/>
    </row>
    <row r="32" spans="2:256" customFormat="1" ht="17.25" customHeight="1" x14ac:dyDescent="0.2">
      <c r="B32" s="855"/>
      <c r="C32" s="858"/>
      <c r="D32" s="861"/>
      <c r="E32" s="861"/>
      <c r="F32" s="843"/>
      <c r="G32" s="843"/>
      <c r="H32" s="555" t="s">
        <v>1195</v>
      </c>
      <c r="I32" s="556">
        <v>451</v>
      </c>
      <c r="J32" s="557"/>
      <c r="K32" s="557"/>
      <c r="L32" s="557"/>
      <c r="M32" s="557">
        <v>29300</v>
      </c>
      <c r="N32" s="557"/>
      <c r="O32" s="557"/>
    </row>
    <row r="33" spans="2:15" customFormat="1" ht="17.25" customHeight="1" x14ac:dyDescent="0.2">
      <c r="B33" s="855"/>
      <c r="C33" s="858"/>
      <c r="D33" s="861"/>
      <c r="E33" s="861"/>
      <c r="F33" s="843"/>
      <c r="G33" s="843"/>
      <c r="H33" s="555" t="s">
        <v>1196</v>
      </c>
      <c r="I33" s="556"/>
      <c r="J33" s="557"/>
      <c r="K33" s="557"/>
      <c r="L33" s="557"/>
      <c r="M33" s="557"/>
      <c r="N33" s="557"/>
      <c r="O33" s="557"/>
    </row>
    <row r="34" spans="2:15" customFormat="1" ht="17.25" customHeight="1" x14ac:dyDescent="0.2">
      <c r="B34" s="856"/>
      <c r="C34" s="859"/>
      <c r="D34" s="862"/>
      <c r="E34" s="862"/>
      <c r="F34" s="844"/>
      <c r="G34" s="844"/>
      <c r="H34" s="558" t="s">
        <v>934</v>
      </c>
      <c r="I34" s="556">
        <v>451</v>
      </c>
      <c r="J34" s="557"/>
      <c r="K34" s="557"/>
      <c r="L34" s="557"/>
      <c r="M34" s="557">
        <v>29300</v>
      </c>
      <c r="N34" s="557"/>
      <c r="O34" s="557"/>
    </row>
    <row r="35" spans="2:15" customFormat="1" ht="17.25" customHeight="1" x14ac:dyDescent="0.2">
      <c r="B35" s="854" t="s">
        <v>1115</v>
      </c>
      <c r="C35" s="857" t="s">
        <v>1118</v>
      </c>
      <c r="D35" s="860">
        <v>2024</v>
      </c>
      <c r="E35" s="860">
        <v>2024</v>
      </c>
      <c r="F35" s="842">
        <v>16560</v>
      </c>
      <c r="G35" s="842"/>
      <c r="H35" s="555" t="s">
        <v>1193</v>
      </c>
      <c r="I35" s="556"/>
      <c r="J35" s="557"/>
      <c r="K35" s="557"/>
      <c r="L35" s="557"/>
      <c r="M35" s="557"/>
      <c r="N35" s="557"/>
      <c r="O35" s="557"/>
    </row>
    <row r="36" spans="2:15" customFormat="1" ht="17.25" customHeight="1" x14ac:dyDescent="0.2">
      <c r="B36" s="855"/>
      <c r="C36" s="858"/>
      <c r="D36" s="861"/>
      <c r="E36" s="861"/>
      <c r="F36" s="843"/>
      <c r="G36" s="843"/>
      <c r="H36" s="555" t="s">
        <v>1194</v>
      </c>
      <c r="I36" s="556"/>
      <c r="J36" s="557"/>
      <c r="K36" s="557"/>
      <c r="L36" s="557"/>
      <c r="M36" s="557"/>
      <c r="N36" s="557"/>
      <c r="O36" s="557"/>
    </row>
    <row r="37" spans="2:15" customFormat="1" ht="17.25" customHeight="1" x14ac:dyDescent="0.2">
      <c r="B37" s="855"/>
      <c r="C37" s="858"/>
      <c r="D37" s="861"/>
      <c r="E37" s="861"/>
      <c r="F37" s="843"/>
      <c r="G37" s="843"/>
      <c r="H37" s="555" t="s">
        <v>1195</v>
      </c>
      <c r="I37" s="556">
        <v>451</v>
      </c>
      <c r="J37" s="557"/>
      <c r="K37" s="557"/>
      <c r="L37" s="557">
        <v>16560</v>
      </c>
      <c r="M37" s="557">
        <v>16560</v>
      </c>
      <c r="N37" s="557"/>
      <c r="O37" s="557"/>
    </row>
    <row r="38" spans="2:15" customFormat="1" ht="17.25" customHeight="1" x14ac:dyDescent="0.2">
      <c r="B38" s="855"/>
      <c r="C38" s="858"/>
      <c r="D38" s="861"/>
      <c r="E38" s="861"/>
      <c r="F38" s="843"/>
      <c r="G38" s="843"/>
      <c r="H38" s="555" t="s">
        <v>1196</v>
      </c>
      <c r="I38" s="556"/>
      <c r="J38" s="557"/>
      <c r="K38" s="557"/>
      <c r="L38" s="557"/>
      <c r="M38" s="557"/>
      <c r="N38" s="557"/>
      <c r="O38" s="557"/>
    </row>
    <row r="39" spans="2:15" customFormat="1" ht="17.25" customHeight="1" x14ac:dyDescent="0.2">
      <c r="B39" s="856"/>
      <c r="C39" s="859"/>
      <c r="D39" s="862"/>
      <c r="E39" s="862"/>
      <c r="F39" s="844"/>
      <c r="G39" s="844"/>
      <c r="H39" s="558" t="s">
        <v>934</v>
      </c>
      <c r="I39" s="556">
        <v>451</v>
      </c>
      <c r="J39" s="557"/>
      <c r="K39" s="557"/>
      <c r="L39" s="557">
        <v>16560</v>
      </c>
      <c r="M39" s="557">
        <v>16560</v>
      </c>
      <c r="N39" s="557"/>
      <c r="O39" s="557"/>
    </row>
    <row r="40" spans="2:15" customFormat="1" ht="17.25" customHeight="1" x14ac:dyDescent="0.2">
      <c r="B40" s="854" t="s">
        <v>1117</v>
      </c>
      <c r="C40" s="857" t="s">
        <v>1198</v>
      </c>
      <c r="D40" s="860">
        <v>2024</v>
      </c>
      <c r="E40" s="860">
        <v>2024</v>
      </c>
      <c r="F40" s="842">
        <v>2500</v>
      </c>
      <c r="G40" s="842"/>
      <c r="H40" s="555" t="s">
        <v>1193</v>
      </c>
      <c r="I40" s="556"/>
      <c r="J40" s="557"/>
      <c r="K40" s="557"/>
      <c r="L40" s="557"/>
      <c r="M40" s="557"/>
      <c r="N40" s="557"/>
      <c r="O40" s="557"/>
    </row>
    <row r="41" spans="2:15" customFormat="1" ht="17.25" customHeight="1" x14ac:dyDescent="0.2">
      <c r="B41" s="855"/>
      <c r="C41" s="858"/>
      <c r="D41" s="861"/>
      <c r="E41" s="861"/>
      <c r="F41" s="843"/>
      <c r="G41" s="843"/>
      <c r="H41" s="555" t="s">
        <v>1194</v>
      </c>
      <c r="I41" s="556"/>
      <c r="J41" s="557"/>
      <c r="K41" s="557"/>
      <c r="L41" s="557"/>
      <c r="M41" s="557"/>
      <c r="N41" s="557"/>
      <c r="O41" s="557"/>
    </row>
    <row r="42" spans="2:15" customFormat="1" ht="17.25" customHeight="1" x14ac:dyDescent="0.2">
      <c r="B42" s="855"/>
      <c r="C42" s="858"/>
      <c r="D42" s="861"/>
      <c r="E42" s="861"/>
      <c r="F42" s="843"/>
      <c r="G42" s="843"/>
      <c r="H42" s="555" t="s">
        <v>1195</v>
      </c>
      <c r="I42" s="556">
        <v>451</v>
      </c>
      <c r="J42" s="557"/>
      <c r="K42" s="557"/>
      <c r="L42" s="557">
        <v>2500</v>
      </c>
      <c r="M42" s="557">
        <v>2500</v>
      </c>
      <c r="N42" s="557"/>
      <c r="O42" s="557"/>
    </row>
    <row r="43" spans="2:15" customFormat="1" ht="17.25" customHeight="1" x14ac:dyDescent="0.2">
      <c r="B43" s="855"/>
      <c r="C43" s="858"/>
      <c r="D43" s="861"/>
      <c r="E43" s="861"/>
      <c r="F43" s="843"/>
      <c r="G43" s="843"/>
      <c r="H43" s="555" t="s">
        <v>1196</v>
      </c>
      <c r="I43" s="556"/>
      <c r="J43" s="557"/>
      <c r="K43" s="557"/>
      <c r="L43" s="557"/>
      <c r="M43" s="557"/>
      <c r="N43" s="557"/>
      <c r="O43" s="557"/>
    </row>
    <row r="44" spans="2:15" customFormat="1" ht="17.25" customHeight="1" x14ac:dyDescent="0.2">
      <c r="B44" s="856"/>
      <c r="C44" s="859"/>
      <c r="D44" s="862"/>
      <c r="E44" s="862"/>
      <c r="F44" s="844"/>
      <c r="G44" s="844"/>
      <c r="H44" s="558" t="s">
        <v>934</v>
      </c>
      <c r="I44" s="556">
        <v>451</v>
      </c>
      <c r="J44" s="557"/>
      <c r="K44" s="557"/>
      <c r="L44" s="557">
        <v>2500</v>
      </c>
      <c r="M44" s="557">
        <v>2500</v>
      </c>
      <c r="N44" s="557"/>
      <c r="O44" s="557"/>
    </row>
    <row r="45" spans="2:15" customFormat="1" ht="17.25" customHeight="1" x14ac:dyDescent="0.2">
      <c r="B45" s="854" t="s">
        <v>1119</v>
      </c>
      <c r="C45" s="857" t="s">
        <v>1199</v>
      </c>
      <c r="D45" s="860">
        <v>2024</v>
      </c>
      <c r="E45" s="860">
        <v>2024</v>
      </c>
      <c r="F45" s="842">
        <v>1200</v>
      </c>
      <c r="G45" s="842"/>
      <c r="H45" s="555" t="s">
        <v>1193</v>
      </c>
      <c r="I45" s="556"/>
      <c r="J45" s="557"/>
      <c r="K45" s="557"/>
      <c r="L45" s="557"/>
      <c r="M45" s="557"/>
      <c r="N45" s="557"/>
      <c r="O45" s="557"/>
    </row>
    <row r="46" spans="2:15" customFormat="1" ht="17.25" customHeight="1" x14ac:dyDescent="0.2">
      <c r="B46" s="855"/>
      <c r="C46" s="858"/>
      <c r="D46" s="861"/>
      <c r="E46" s="861"/>
      <c r="F46" s="843"/>
      <c r="G46" s="843"/>
      <c r="H46" s="555" t="s">
        <v>1194</v>
      </c>
      <c r="I46" s="556"/>
      <c r="J46" s="557"/>
      <c r="K46" s="557"/>
      <c r="L46" s="557"/>
      <c r="M46" s="557"/>
      <c r="N46" s="557"/>
      <c r="O46" s="557"/>
    </row>
    <row r="47" spans="2:15" customFormat="1" ht="17.25" customHeight="1" x14ac:dyDescent="0.2">
      <c r="B47" s="855"/>
      <c r="C47" s="858"/>
      <c r="D47" s="861"/>
      <c r="E47" s="861"/>
      <c r="F47" s="843"/>
      <c r="G47" s="843"/>
      <c r="H47" s="555" t="s">
        <v>1195</v>
      </c>
      <c r="I47" s="556">
        <v>451</v>
      </c>
      <c r="J47" s="557"/>
      <c r="K47" s="557"/>
      <c r="L47" s="557">
        <v>1200</v>
      </c>
      <c r="M47" s="557">
        <v>1200</v>
      </c>
      <c r="N47" s="557"/>
      <c r="O47" s="557"/>
    </row>
    <row r="48" spans="2:15" customFormat="1" ht="17.25" customHeight="1" x14ac:dyDescent="0.2">
      <c r="B48" s="855"/>
      <c r="C48" s="858"/>
      <c r="D48" s="861"/>
      <c r="E48" s="861"/>
      <c r="F48" s="843"/>
      <c r="G48" s="843"/>
      <c r="H48" s="555" t="s">
        <v>1196</v>
      </c>
      <c r="I48" s="556"/>
      <c r="J48" s="557"/>
      <c r="K48" s="557"/>
      <c r="L48" s="557"/>
      <c r="M48" s="557"/>
      <c r="N48" s="557"/>
      <c r="O48" s="557"/>
    </row>
    <row r="49" spans="2:15" customFormat="1" ht="17.25" customHeight="1" x14ac:dyDescent="0.2">
      <c r="B49" s="856"/>
      <c r="C49" s="859"/>
      <c r="D49" s="862"/>
      <c r="E49" s="862"/>
      <c r="F49" s="844"/>
      <c r="G49" s="844"/>
      <c r="H49" s="558" t="s">
        <v>934</v>
      </c>
      <c r="I49" s="556">
        <v>451</v>
      </c>
      <c r="J49" s="557"/>
      <c r="K49" s="557"/>
      <c r="L49" s="557">
        <v>1200</v>
      </c>
      <c r="M49" s="557">
        <v>1200</v>
      </c>
      <c r="N49" s="557"/>
      <c r="O49" s="557"/>
    </row>
    <row r="50" spans="2:15" customFormat="1" ht="17.25" customHeight="1" x14ac:dyDescent="0.2">
      <c r="B50" s="854" t="s">
        <v>1121</v>
      </c>
      <c r="C50" s="857" t="s">
        <v>1200</v>
      </c>
      <c r="D50" s="860">
        <v>2024</v>
      </c>
      <c r="E50" s="860">
        <v>2024</v>
      </c>
      <c r="F50" s="842">
        <v>5201</v>
      </c>
      <c r="G50" s="842"/>
      <c r="H50" s="555" t="s">
        <v>1193</v>
      </c>
      <c r="I50" s="556"/>
      <c r="J50" s="557"/>
      <c r="K50" s="557"/>
      <c r="L50" s="557"/>
      <c r="M50" s="557"/>
      <c r="N50" s="557"/>
      <c r="O50" s="557"/>
    </row>
    <row r="51" spans="2:15" customFormat="1" ht="17.25" customHeight="1" x14ac:dyDescent="0.2">
      <c r="B51" s="855"/>
      <c r="C51" s="858"/>
      <c r="D51" s="861"/>
      <c r="E51" s="861"/>
      <c r="F51" s="843"/>
      <c r="G51" s="843"/>
      <c r="H51" s="555" t="s">
        <v>1194</v>
      </c>
      <c r="I51" s="556"/>
      <c r="J51" s="557"/>
      <c r="K51" s="557"/>
      <c r="L51" s="557"/>
      <c r="M51" s="557"/>
      <c r="N51" s="557"/>
      <c r="O51" s="557"/>
    </row>
    <row r="52" spans="2:15" customFormat="1" ht="17.25" customHeight="1" x14ac:dyDescent="0.2">
      <c r="B52" s="855"/>
      <c r="C52" s="858"/>
      <c r="D52" s="861"/>
      <c r="E52" s="861"/>
      <c r="F52" s="843"/>
      <c r="G52" s="843"/>
      <c r="H52" s="555" t="s">
        <v>1195</v>
      </c>
      <c r="I52" s="556">
        <v>451</v>
      </c>
      <c r="J52" s="557"/>
      <c r="K52" s="557"/>
      <c r="L52" s="557">
        <v>5201</v>
      </c>
      <c r="M52" s="557">
        <v>5201</v>
      </c>
      <c r="N52" s="557"/>
      <c r="O52" s="557"/>
    </row>
    <row r="53" spans="2:15" customFormat="1" ht="17.25" customHeight="1" x14ac:dyDescent="0.2">
      <c r="B53" s="855"/>
      <c r="C53" s="858"/>
      <c r="D53" s="861"/>
      <c r="E53" s="861"/>
      <c r="F53" s="843"/>
      <c r="G53" s="843"/>
      <c r="H53" s="555" t="s">
        <v>1196</v>
      </c>
      <c r="I53" s="556"/>
      <c r="J53" s="557"/>
      <c r="K53" s="557"/>
      <c r="L53" s="557"/>
      <c r="M53" s="557"/>
      <c r="N53" s="557"/>
      <c r="O53" s="557"/>
    </row>
    <row r="54" spans="2:15" customFormat="1" ht="17.25" customHeight="1" x14ac:dyDescent="0.2">
      <c r="B54" s="856"/>
      <c r="C54" s="859"/>
      <c r="D54" s="862"/>
      <c r="E54" s="862"/>
      <c r="F54" s="844"/>
      <c r="G54" s="844"/>
      <c r="H54" s="558" t="s">
        <v>934</v>
      </c>
      <c r="I54" s="556">
        <v>451</v>
      </c>
      <c r="J54" s="557"/>
      <c r="K54" s="557"/>
      <c r="L54" s="557">
        <v>5201</v>
      </c>
      <c r="M54" s="557">
        <v>5201</v>
      </c>
      <c r="N54" s="557"/>
      <c r="O54" s="557"/>
    </row>
    <row r="55" spans="2:15" ht="15" x14ac:dyDescent="0.25">
      <c r="B55" s="845" t="s">
        <v>1201</v>
      </c>
      <c r="C55" s="846"/>
      <c r="D55" s="846"/>
      <c r="E55" s="847"/>
      <c r="F55" s="559">
        <v>186661</v>
      </c>
      <c r="G55" s="559">
        <v>68944</v>
      </c>
      <c r="H55" s="560"/>
      <c r="I55" s="559">
        <v>3608</v>
      </c>
      <c r="J55" s="559">
        <v>0</v>
      </c>
      <c r="K55" s="559">
        <v>0</v>
      </c>
      <c r="L55" s="559">
        <v>82961</v>
      </c>
      <c r="M55" s="559">
        <v>112261</v>
      </c>
      <c r="N55" s="559">
        <v>0</v>
      </c>
      <c r="O55" s="559">
        <v>0</v>
      </c>
    </row>
    <row r="57" spans="2:15" s="554" customFormat="1" ht="60" customHeight="1" x14ac:dyDescent="0.25">
      <c r="B57" s="848" t="s">
        <v>1202</v>
      </c>
      <c r="C57" s="849"/>
      <c r="D57" s="849"/>
      <c r="E57" s="849"/>
      <c r="F57" s="849"/>
      <c r="G57" s="849"/>
      <c r="H57" s="849"/>
      <c r="I57" s="849"/>
      <c r="J57" s="849"/>
      <c r="K57" s="849"/>
      <c r="L57" s="849"/>
      <c r="M57" s="849"/>
      <c r="N57" s="849"/>
      <c r="O57" s="850"/>
    </row>
    <row r="58" spans="2:15" customFormat="1" ht="300" customHeight="1" x14ac:dyDescent="0.25">
      <c r="B58" s="839" t="s">
        <v>1203</v>
      </c>
      <c r="C58" s="840"/>
      <c r="D58" s="840"/>
      <c r="E58" s="840"/>
      <c r="F58" s="840"/>
      <c r="G58" s="840"/>
      <c r="H58" s="840"/>
      <c r="I58" s="840"/>
      <c r="J58" s="840"/>
      <c r="K58" s="840"/>
      <c r="L58" s="840"/>
      <c r="M58" s="840"/>
      <c r="N58" s="840"/>
      <c r="O58" s="841"/>
    </row>
    <row r="60" spans="2:15" customFormat="1" ht="60" customHeight="1" x14ac:dyDescent="0.2">
      <c r="B60" s="851" t="s">
        <v>1204</v>
      </c>
      <c r="C60" s="852"/>
      <c r="D60" s="852"/>
      <c r="E60" s="852"/>
      <c r="F60" s="852"/>
      <c r="G60" s="852"/>
      <c r="H60" s="852"/>
      <c r="I60" s="852"/>
      <c r="J60" s="852"/>
      <c r="K60" s="852"/>
      <c r="L60" s="852"/>
      <c r="M60" s="852"/>
      <c r="N60" s="852"/>
      <c r="O60" s="853"/>
    </row>
    <row r="61" spans="2:15" customFormat="1" ht="300" customHeight="1" x14ac:dyDescent="0.25">
      <c r="B61" s="839"/>
      <c r="C61" s="840"/>
      <c r="D61" s="840"/>
      <c r="E61" s="840"/>
      <c r="F61" s="840"/>
      <c r="G61" s="840"/>
      <c r="H61" s="840"/>
      <c r="I61" s="840"/>
      <c r="J61" s="840"/>
      <c r="K61" s="840"/>
      <c r="L61" s="840"/>
      <c r="M61" s="840"/>
      <c r="N61" s="840"/>
      <c r="O61" s="841"/>
    </row>
  </sheetData>
  <sheetProtection algorithmName="SHA-512" hashValue="6oqF/OOy+FXBx1QBjRwQ7ZG31gGsSYrYUtIGOb2LOF718QYO2C9fl6dGjZ7cVHSoWflAM1B9ioGUHwHobJyd8w==" saltValue="vm3TjNKZwMWC9a5QBayLTg==" spinCount="100000" sheet="1" objects="1" scenarios="1"/>
  <mergeCells count="75">
    <mergeCell ref="B5:O5"/>
    <mergeCell ref="B8:B9"/>
    <mergeCell ref="C8:C9"/>
    <mergeCell ref="D8:D9"/>
    <mergeCell ref="E8:E9"/>
    <mergeCell ref="F8:F9"/>
    <mergeCell ref="G8:G9"/>
    <mergeCell ref="H8:H9"/>
    <mergeCell ref="I8:I9"/>
    <mergeCell ref="J8:M8"/>
    <mergeCell ref="N8:N9"/>
    <mergeCell ref="O8:O9"/>
    <mergeCell ref="J9"/>
    <mergeCell ref="K9"/>
    <mergeCell ref="L9"/>
    <mergeCell ref="M9"/>
    <mergeCell ref="G10:G14"/>
    <mergeCell ref="B15:B19"/>
    <mergeCell ref="C15:C19"/>
    <mergeCell ref="D15:D19"/>
    <mergeCell ref="E15:E19"/>
    <mergeCell ref="F15:F19"/>
    <mergeCell ref="G15:G19"/>
    <mergeCell ref="B10:B14"/>
    <mergeCell ref="C10:C14"/>
    <mergeCell ref="D10:D14"/>
    <mergeCell ref="E10:E14"/>
    <mergeCell ref="F10:F14"/>
    <mergeCell ref="G20:G24"/>
    <mergeCell ref="B25:B29"/>
    <mergeCell ref="C25:C29"/>
    <mergeCell ref="D25:D29"/>
    <mergeCell ref="E25:E29"/>
    <mergeCell ref="F25:F29"/>
    <mergeCell ref="G25:G29"/>
    <mergeCell ref="B20:B24"/>
    <mergeCell ref="C20:C24"/>
    <mergeCell ref="D20:D24"/>
    <mergeCell ref="E20:E24"/>
    <mergeCell ref="F20:F24"/>
    <mergeCell ref="G30:G34"/>
    <mergeCell ref="B35:B39"/>
    <mergeCell ref="C35:C39"/>
    <mergeCell ref="D35:D39"/>
    <mergeCell ref="E35:E39"/>
    <mergeCell ref="F35:F39"/>
    <mergeCell ref="G35:G39"/>
    <mergeCell ref="B30:B34"/>
    <mergeCell ref="C30:C34"/>
    <mergeCell ref="D30:D34"/>
    <mergeCell ref="E30:E34"/>
    <mergeCell ref="F30:F34"/>
    <mergeCell ref="G40:G44"/>
    <mergeCell ref="B45:B49"/>
    <mergeCell ref="C45:C49"/>
    <mergeCell ref="D45:D49"/>
    <mergeCell ref="E45:E49"/>
    <mergeCell ref="F45:F49"/>
    <mergeCell ref="G45:G49"/>
    <mergeCell ref="B40:B44"/>
    <mergeCell ref="C40:C44"/>
    <mergeCell ref="D40:D44"/>
    <mergeCell ref="E40:E44"/>
    <mergeCell ref="F40:F44"/>
    <mergeCell ref="B61:O61"/>
    <mergeCell ref="G50:G54"/>
    <mergeCell ref="B55:E55"/>
    <mergeCell ref="B57:O57"/>
    <mergeCell ref="B58:O58"/>
    <mergeCell ref="B60:O60"/>
    <mergeCell ref="B50:B54"/>
    <mergeCell ref="C50:C54"/>
    <mergeCell ref="D50:D54"/>
    <mergeCell ref="E50:E54"/>
    <mergeCell ref="F50:F54"/>
  </mergeCells>
  <phoneticPr fontId="5" type="noConversion"/>
  <conditionalFormatting sqref="N10:N14">
    <cfRule type="expression" dxfId="35" priority="1" stopIfTrue="1">
      <formula>$J$2&gt;0</formula>
    </cfRule>
    <cfRule type="expression" dxfId="34" priority="4" stopIfTrue="1">
      <formula>#REF!&gt;0</formula>
    </cfRule>
  </conditionalFormatting>
  <conditionalFormatting sqref="O10:O14">
    <cfRule type="expression" dxfId="33" priority="2" stopIfTrue="1">
      <formula>$N$2&gt;0</formula>
    </cfRule>
    <cfRule type="expression" dxfId="32" priority="3" stopIfTrue="1">
      <formula>$O$2&gt;0</formula>
    </cfRule>
  </conditionalFormatting>
  <conditionalFormatting sqref="N15:N19">
    <cfRule type="expression" dxfId="31" priority="5" stopIfTrue="1">
      <formula>$J$2&gt;0</formula>
    </cfRule>
    <cfRule type="expression" dxfId="30" priority="8" stopIfTrue="1">
      <formula>#REF!&gt;0</formula>
    </cfRule>
  </conditionalFormatting>
  <conditionalFormatting sqref="O15:O19">
    <cfRule type="expression" dxfId="29" priority="6" stopIfTrue="1">
      <formula>$N$2&gt;0</formula>
    </cfRule>
    <cfRule type="expression" dxfId="28" priority="7" stopIfTrue="1">
      <formula>$O$2&gt;0</formula>
    </cfRule>
  </conditionalFormatting>
  <conditionalFormatting sqref="N20:N24">
    <cfRule type="expression" dxfId="27" priority="9" stopIfTrue="1">
      <formula>$J$2&gt;0</formula>
    </cfRule>
    <cfRule type="expression" dxfId="26" priority="12" stopIfTrue="1">
      <formula>#REF!&gt;0</formula>
    </cfRule>
  </conditionalFormatting>
  <conditionalFormatting sqref="O20:O24">
    <cfRule type="expression" dxfId="25" priority="10" stopIfTrue="1">
      <formula>$N$2&gt;0</formula>
    </cfRule>
    <cfRule type="expression" dxfId="24" priority="11" stopIfTrue="1">
      <formula>$O$2&gt;0</formula>
    </cfRule>
  </conditionalFormatting>
  <conditionalFormatting sqref="N25:N29">
    <cfRule type="expression" dxfId="23" priority="13" stopIfTrue="1">
      <formula>$J$2&gt;0</formula>
    </cfRule>
    <cfRule type="expression" dxfId="22" priority="16" stopIfTrue="1">
      <formula>#REF!&gt;0</formula>
    </cfRule>
  </conditionalFormatting>
  <conditionalFormatting sqref="O25:O29">
    <cfRule type="expression" dxfId="21" priority="14" stopIfTrue="1">
      <formula>$N$2&gt;0</formula>
    </cfRule>
    <cfRule type="expression" dxfId="20" priority="15" stopIfTrue="1">
      <formula>$O$2&gt;0</formula>
    </cfRule>
  </conditionalFormatting>
  <conditionalFormatting sqref="N30:N34">
    <cfRule type="expression" dxfId="19" priority="17" stopIfTrue="1">
      <formula>$J$2&gt;0</formula>
    </cfRule>
    <cfRule type="expression" dxfId="18" priority="20" stopIfTrue="1">
      <formula>#REF!&gt;0</formula>
    </cfRule>
  </conditionalFormatting>
  <conditionalFormatting sqref="O30:O34">
    <cfRule type="expression" dxfId="17" priority="18" stopIfTrue="1">
      <formula>$N$2&gt;0</formula>
    </cfRule>
    <cfRule type="expression" dxfId="16" priority="19" stopIfTrue="1">
      <formula>$O$2&gt;0</formula>
    </cfRule>
  </conditionalFormatting>
  <conditionalFormatting sqref="N35:N39">
    <cfRule type="expression" dxfId="15" priority="21" stopIfTrue="1">
      <formula>$J$2&gt;0</formula>
    </cfRule>
    <cfRule type="expression" dxfId="14" priority="24" stopIfTrue="1">
      <formula>#REF!&gt;0</formula>
    </cfRule>
  </conditionalFormatting>
  <conditionalFormatting sqref="O35:O39">
    <cfRule type="expression" dxfId="13" priority="22" stopIfTrue="1">
      <formula>$N$2&gt;0</formula>
    </cfRule>
    <cfRule type="expression" dxfId="12" priority="23" stopIfTrue="1">
      <formula>$O$2&gt;0</formula>
    </cfRule>
  </conditionalFormatting>
  <conditionalFormatting sqref="N40:N44">
    <cfRule type="expression" dxfId="11" priority="25" stopIfTrue="1">
      <formula>$J$2&gt;0</formula>
    </cfRule>
    <cfRule type="expression" dxfId="10" priority="28" stopIfTrue="1">
      <formula>#REF!&gt;0</formula>
    </cfRule>
  </conditionalFormatting>
  <conditionalFormatting sqref="O40:O44">
    <cfRule type="expression" dxfId="9" priority="26" stopIfTrue="1">
      <formula>$N$2&gt;0</formula>
    </cfRule>
    <cfRule type="expression" dxfId="8" priority="27" stopIfTrue="1">
      <formula>$O$2&gt;0</formula>
    </cfRule>
  </conditionalFormatting>
  <conditionalFormatting sqref="N45:N49">
    <cfRule type="expression" dxfId="7" priority="29" stopIfTrue="1">
      <formula>$J$2&gt;0</formula>
    </cfRule>
    <cfRule type="expression" dxfId="6" priority="32" stopIfTrue="1">
      <formula>#REF!&gt;0</formula>
    </cfRule>
  </conditionalFormatting>
  <conditionalFormatting sqref="O45:O49">
    <cfRule type="expression" dxfId="5" priority="30" stopIfTrue="1">
      <formula>$N$2&gt;0</formula>
    </cfRule>
    <cfRule type="expression" dxfId="4" priority="31" stopIfTrue="1">
      <formula>$O$2&gt;0</formula>
    </cfRule>
  </conditionalFormatting>
  <conditionalFormatting sqref="N50:N54">
    <cfRule type="expression" dxfId="3" priority="33" stopIfTrue="1">
      <formula>$J$2&gt;0</formula>
    </cfRule>
    <cfRule type="expression" dxfId="2" priority="36" stopIfTrue="1">
      <formula>#REF!&gt;0</formula>
    </cfRule>
  </conditionalFormatting>
  <conditionalFormatting sqref="O50:O54">
    <cfRule type="expression" dxfId="1" priority="34" stopIfTrue="1">
      <formula>$N$2&gt;0</formula>
    </cfRule>
    <cfRule type="expression" dxfId="0" priority="35" stopIfTrue="1">
      <formula>$O$2&gt;0</formula>
    </cfRule>
  </conditionalFormatting>
  <pageMargins left="0.35433070866141736" right="0" top="0.59055118110236227" bottom="0.19685039370078741" header="0.51181102362204722" footer="0.51181102362204722"/>
  <pageSetup scale="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5"/>
  <sheetViews>
    <sheetView showGridLines="0" workbookViewId="0">
      <selection activeCell="F25" sqref="F25"/>
    </sheetView>
  </sheetViews>
  <sheetFormatPr defaultColWidth="9.140625" defaultRowHeight="15.75" x14ac:dyDescent="0.25"/>
  <cols>
    <col min="1" max="1" width="9.140625" style="161" customWidth="1"/>
    <col min="2" max="2" width="5.7109375" style="161" customWidth="1"/>
    <col min="3" max="3" width="35" style="161" customWidth="1"/>
    <col min="4" max="4" width="8.140625" style="161" customWidth="1"/>
    <col min="5" max="8" width="12.7109375" style="161" customWidth="1"/>
    <col min="9" max="11" width="10.7109375" style="161" customWidth="1"/>
    <col min="12" max="12" width="9.140625" style="161" customWidth="1"/>
    <col min="13" max="16384" width="9.140625" style="161"/>
  </cols>
  <sheetData>
    <row r="1" spans="2:11" x14ac:dyDescent="0.25">
      <c r="B1" s="166"/>
      <c r="C1" s="166"/>
      <c r="D1" s="166"/>
      <c r="E1" s="166"/>
      <c r="F1" s="166"/>
      <c r="G1" s="166"/>
      <c r="H1" s="166"/>
      <c r="I1" s="166"/>
      <c r="J1" s="166"/>
      <c r="K1" s="166"/>
    </row>
    <row r="2" spans="2:11" customFormat="1" ht="18.75" customHeight="1" x14ac:dyDescent="0.3">
      <c r="B2" s="571" t="s">
        <v>10</v>
      </c>
      <c r="C2" s="571"/>
      <c r="D2" s="571"/>
      <c r="E2" s="571"/>
      <c r="F2" s="571"/>
      <c r="G2" s="571"/>
      <c r="H2" s="571"/>
      <c r="I2" s="571"/>
      <c r="J2" s="571"/>
      <c r="K2" s="571"/>
    </row>
    <row r="3" spans="2:11" x14ac:dyDescent="0.25">
      <c r="B3" s="572"/>
      <c r="C3" s="572"/>
      <c r="D3" s="572"/>
      <c r="E3" s="572"/>
      <c r="F3" s="572"/>
      <c r="G3" s="572"/>
      <c r="H3" s="572"/>
      <c r="I3" s="572"/>
      <c r="J3" s="572"/>
      <c r="K3" s="572"/>
    </row>
    <row r="4" spans="2:11" customFormat="1" ht="16.5" customHeight="1" thickBot="1" x14ac:dyDescent="0.3">
      <c r="B4" s="166"/>
      <c r="C4" s="166"/>
      <c r="D4" s="166"/>
      <c r="E4" s="166"/>
      <c r="F4" s="166"/>
      <c r="G4" s="166"/>
      <c r="H4" s="166"/>
      <c r="I4" s="166"/>
      <c r="J4" s="166"/>
      <c r="K4" s="166"/>
    </row>
    <row r="5" spans="2:11" customFormat="1" ht="48" customHeight="1" thickBot="1" x14ac:dyDescent="0.25">
      <c r="B5" s="167" t="s">
        <v>11</v>
      </c>
      <c r="C5" s="167" t="s">
        <v>12</v>
      </c>
      <c r="D5" s="167" t="s">
        <v>13</v>
      </c>
      <c r="E5" s="167" t="s">
        <v>14</v>
      </c>
      <c r="F5" s="167" t="s">
        <v>15</v>
      </c>
      <c r="G5" s="167" t="s">
        <v>16</v>
      </c>
      <c r="H5" s="167" t="s">
        <v>17</v>
      </c>
      <c r="I5" s="573" t="s">
        <v>18</v>
      </c>
      <c r="J5" s="574"/>
      <c r="K5" s="575"/>
    </row>
    <row r="6" spans="2:11" customFormat="1" ht="16.5" customHeight="1" thickBot="1" x14ac:dyDescent="0.25">
      <c r="B6" s="168" t="s">
        <v>19</v>
      </c>
      <c r="C6" s="168" t="s">
        <v>20</v>
      </c>
      <c r="D6" s="168" t="s">
        <v>21</v>
      </c>
      <c r="E6" s="168" t="s">
        <v>22</v>
      </c>
      <c r="F6" s="168" t="s">
        <v>23</v>
      </c>
      <c r="G6" s="168" t="s">
        <v>24</v>
      </c>
      <c r="H6" s="168" t="s">
        <v>25</v>
      </c>
      <c r="I6" s="168" t="s">
        <v>26</v>
      </c>
      <c r="J6" s="168" t="s">
        <v>27</v>
      </c>
      <c r="K6" s="168" t="s">
        <v>28</v>
      </c>
    </row>
    <row r="7" spans="2:11" customFormat="1" ht="15" customHeight="1" x14ac:dyDescent="0.25">
      <c r="B7" s="169">
        <v>1</v>
      </c>
      <c r="C7" s="170" t="s">
        <v>29</v>
      </c>
      <c r="D7" s="170" t="s">
        <v>30</v>
      </c>
      <c r="E7" s="171" t="s">
        <v>31</v>
      </c>
      <c r="F7" s="171" t="s">
        <v>32</v>
      </c>
      <c r="G7" s="171" t="s">
        <v>33</v>
      </c>
      <c r="H7" s="171" t="s">
        <v>34</v>
      </c>
      <c r="I7" s="171" t="s">
        <v>35</v>
      </c>
      <c r="J7" s="171" t="s">
        <v>36</v>
      </c>
      <c r="K7" s="172" t="s">
        <v>37</v>
      </c>
    </row>
    <row r="8" spans="2:11" customFormat="1" ht="15" customHeight="1" x14ac:dyDescent="0.25">
      <c r="B8" s="169">
        <v>2</v>
      </c>
      <c r="C8" s="170" t="s">
        <v>38</v>
      </c>
      <c r="D8" s="170" t="s">
        <v>30</v>
      </c>
      <c r="E8" s="171" t="s">
        <v>39</v>
      </c>
      <c r="F8" s="171" t="s">
        <v>39</v>
      </c>
      <c r="G8" s="171" t="s">
        <v>40</v>
      </c>
      <c r="H8" s="171" t="s">
        <v>41</v>
      </c>
      <c r="I8" s="171" t="s">
        <v>42</v>
      </c>
      <c r="J8" s="171" t="s">
        <v>37</v>
      </c>
      <c r="K8" s="172" t="s">
        <v>43</v>
      </c>
    </row>
    <row r="9" spans="2:11" customFormat="1" ht="15" customHeight="1" x14ac:dyDescent="0.25">
      <c r="B9" s="169">
        <v>3</v>
      </c>
      <c r="C9" s="170" t="s">
        <v>44</v>
      </c>
      <c r="D9" s="170" t="s">
        <v>45</v>
      </c>
      <c r="E9" s="171" t="s">
        <v>46</v>
      </c>
      <c r="F9" s="171" t="s">
        <v>46</v>
      </c>
      <c r="G9" s="171" t="s">
        <v>47</v>
      </c>
      <c r="H9" s="171" t="s">
        <v>48</v>
      </c>
      <c r="I9" s="171" t="s">
        <v>42</v>
      </c>
      <c r="J9" s="171" t="s">
        <v>37</v>
      </c>
      <c r="K9" s="172" t="s">
        <v>49</v>
      </c>
    </row>
    <row r="10" spans="2:11" customFormat="1" ht="15" customHeight="1" x14ac:dyDescent="0.25">
      <c r="B10" s="173">
        <v>4</v>
      </c>
      <c r="C10" s="174" t="s">
        <v>50</v>
      </c>
      <c r="D10" s="174" t="s">
        <v>51</v>
      </c>
      <c r="E10" s="175" t="s">
        <v>52</v>
      </c>
      <c r="F10" s="175" t="s">
        <v>53</v>
      </c>
      <c r="G10" s="175" t="s">
        <v>54</v>
      </c>
      <c r="H10" s="175" t="s">
        <v>55</v>
      </c>
      <c r="I10" s="175" t="s">
        <v>56</v>
      </c>
      <c r="J10" s="175" t="s">
        <v>57</v>
      </c>
      <c r="K10" s="176" t="s">
        <v>58</v>
      </c>
    </row>
    <row r="11" spans="2:11" x14ac:dyDescent="0.25">
      <c r="B11" s="166"/>
      <c r="C11" s="166"/>
      <c r="D11" s="166"/>
      <c r="E11" s="166"/>
      <c r="F11" s="166"/>
      <c r="G11" s="166"/>
      <c r="H11" s="166"/>
      <c r="I11" s="166"/>
      <c r="J11" s="166"/>
      <c r="K11" s="166"/>
    </row>
    <row r="12" spans="2:11" x14ac:dyDescent="0.25">
      <c r="B12" s="166"/>
      <c r="C12" s="166"/>
      <c r="D12" s="166"/>
      <c r="E12" s="166"/>
      <c r="F12" s="166"/>
      <c r="G12" s="166"/>
      <c r="H12" s="166"/>
      <c r="I12" s="166"/>
      <c r="J12" s="166"/>
      <c r="K12" s="166"/>
    </row>
    <row r="25" customFormat="1" ht="12.75" x14ac:dyDescent="0.2"/>
  </sheetData>
  <sheetProtection algorithmName="SHA-512" hashValue="rQpfJH9he4tCMyB8Oxg1GF0ZDn3W2AKw0NVHmJlRMDFdRhOEObO1Oa5w6XoERiJV6KHUvtLgO/aB+OKVNa3h9Q==" saltValue="JTJF+lWt5fDoiJbbbr9Rmw==" spinCount="100000" sheet="1" objects="1" scenarios="1"/>
  <mergeCells count="3">
    <mergeCell ref="B2:K2"/>
    <mergeCell ref="B3:K3"/>
    <mergeCell ref="I5:K5"/>
  </mergeCells>
  <printOptions horizontalCentered="1"/>
  <pageMargins left="0.35433070866141736" right="0.35433070866141736" top="0.74803149606299213" bottom="0.51181102362204722" header="0.51181102362204722" footer="0.74803149606299213"/>
  <pageSetup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I18"/>
  <sheetViews>
    <sheetView showGridLines="0" workbookViewId="0">
      <selection activeCell="L33" sqref="L33"/>
    </sheetView>
  </sheetViews>
  <sheetFormatPr defaultColWidth="9" defaultRowHeight="12.75" x14ac:dyDescent="0.2"/>
  <cols>
    <col min="1" max="1" width="6.5703125" customWidth="1"/>
    <col min="2" max="2" width="9" customWidth="1"/>
  </cols>
  <sheetData>
    <row r="9" spans="2:9" ht="12.75" customHeight="1" x14ac:dyDescent="0.2">
      <c r="B9" s="646" t="s">
        <v>1205</v>
      </c>
      <c r="C9" s="646"/>
      <c r="D9" s="646"/>
      <c r="E9" s="646"/>
      <c r="F9" s="646"/>
      <c r="G9" s="646"/>
      <c r="H9" s="646"/>
      <c r="I9" s="646"/>
    </row>
    <row r="10" spans="2:9" ht="12.75" customHeight="1" x14ac:dyDescent="0.2">
      <c r="B10" s="646"/>
      <c r="C10" s="646"/>
      <c r="D10" s="646"/>
      <c r="E10" s="646"/>
      <c r="F10" s="646"/>
      <c r="G10" s="646"/>
      <c r="H10" s="646"/>
      <c r="I10" s="646"/>
    </row>
    <row r="11" spans="2:9" ht="12.75" customHeight="1" x14ac:dyDescent="0.2">
      <c r="B11" s="646"/>
      <c r="C11" s="646"/>
      <c r="D11" s="646"/>
      <c r="E11" s="646"/>
      <c r="F11" s="646"/>
      <c r="G11" s="646"/>
      <c r="H11" s="646"/>
      <c r="I11" s="646"/>
    </row>
    <row r="12" spans="2:9" ht="12.75" customHeight="1" x14ac:dyDescent="0.2">
      <c r="B12" s="646"/>
      <c r="C12" s="646"/>
      <c r="D12" s="646"/>
      <c r="E12" s="646"/>
      <c r="F12" s="646"/>
      <c r="G12" s="646"/>
      <c r="H12" s="646"/>
      <c r="I12" s="646"/>
    </row>
    <row r="13" spans="2:9" ht="12.75" customHeight="1" x14ac:dyDescent="0.2">
      <c r="B13" s="646"/>
      <c r="C13" s="646"/>
      <c r="D13" s="646"/>
      <c r="E13" s="646"/>
      <c r="F13" s="646"/>
      <c r="G13" s="646"/>
      <c r="H13" s="646"/>
      <c r="I13" s="646"/>
    </row>
    <row r="14" spans="2:9" ht="12.75" customHeight="1" x14ac:dyDescent="0.2">
      <c r="B14" s="646"/>
      <c r="C14" s="646"/>
      <c r="D14" s="646"/>
      <c r="E14" s="646"/>
      <c r="F14" s="646"/>
      <c r="G14" s="646"/>
      <c r="H14" s="646"/>
      <c r="I14" s="646"/>
    </row>
    <row r="15" spans="2:9" ht="12.75" customHeight="1" x14ac:dyDescent="0.2">
      <c r="B15" s="646"/>
      <c r="C15" s="646"/>
      <c r="D15" s="646"/>
      <c r="E15" s="646"/>
      <c r="F15" s="646"/>
      <c r="G15" s="646"/>
      <c r="H15" s="646"/>
      <c r="I15" s="646"/>
    </row>
    <row r="16" spans="2:9" ht="12.75" customHeight="1" x14ac:dyDescent="0.2">
      <c r="B16" s="646"/>
      <c r="C16" s="646"/>
      <c r="D16" s="646"/>
      <c r="E16" s="646"/>
      <c r="F16" s="646"/>
      <c r="G16" s="646"/>
      <c r="H16" s="646"/>
      <c r="I16" s="646"/>
    </row>
    <row r="17" spans="2:9" x14ac:dyDescent="0.2">
      <c r="B17" s="646"/>
      <c r="C17" s="646"/>
      <c r="D17" s="646"/>
      <c r="E17" s="646"/>
      <c r="F17" s="646"/>
      <c r="G17" s="646"/>
      <c r="H17" s="646"/>
      <c r="I17" s="646"/>
    </row>
    <row r="18" spans="2:9" x14ac:dyDescent="0.2">
      <c r="B18" s="646"/>
      <c r="C18" s="646"/>
      <c r="D18" s="646"/>
      <c r="E18" s="646"/>
      <c r="F18" s="646"/>
      <c r="G18" s="646"/>
      <c r="H18" s="646"/>
      <c r="I18" s="646"/>
    </row>
  </sheetData>
  <sheetProtection algorithmName="SHA-512" hashValue="aDs6ynpVL1iuKI1XbCPjxHlhOZbeRGeQz0yEYv4IBjU4cM69u+JiwsRmCQa4TzGqlBtrBfhmocEgdinfApMlCA==" saltValue="LHjthUSQldCAjXkbxf4uRA==" spinCount="100000" sheet="1" objects="1" scenarios="1"/>
  <mergeCells count="1">
    <mergeCell ref="B9:I18"/>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3:P20"/>
  <sheetViews>
    <sheetView showGridLines="0" workbookViewId="0">
      <selection activeCell="I3" sqref="I3"/>
    </sheetView>
  </sheetViews>
  <sheetFormatPr defaultColWidth="9.140625" defaultRowHeight="15.75" x14ac:dyDescent="0.25"/>
  <cols>
    <col min="1" max="1" width="9.140625" style="1" customWidth="1"/>
    <col min="2" max="2" width="10" style="1" customWidth="1"/>
    <col min="3" max="3" width="27.7109375" style="1" customWidth="1"/>
    <col min="4" max="9" width="20.7109375" style="1" customWidth="1"/>
    <col min="10" max="10" width="29.85546875" style="1" customWidth="1"/>
    <col min="11" max="11" width="29.140625" style="1" customWidth="1"/>
    <col min="12" max="12" width="33" style="1" customWidth="1"/>
    <col min="13" max="13" width="29.85546875" style="1" customWidth="1"/>
    <col min="14" max="14" width="34.28515625" style="1" customWidth="1"/>
    <col min="15" max="15" width="27.140625" style="1" customWidth="1"/>
    <col min="16" max="16" width="36.85546875" style="1" customWidth="1"/>
    <col min="17" max="17" width="9.140625" style="1" customWidth="1"/>
    <col min="18" max="16384" width="9.140625" style="1"/>
  </cols>
  <sheetData>
    <row r="3" spans="1:16" s="200" customFormat="1" ht="27.95" customHeight="1" x14ac:dyDescent="0.25">
      <c r="A3"/>
      <c r="B3"/>
      <c r="C3"/>
      <c r="D3"/>
      <c r="E3"/>
      <c r="F3"/>
      <c r="G3"/>
      <c r="H3"/>
      <c r="I3" s="200" t="s">
        <v>1206</v>
      </c>
      <c r="J3"/>
      <c r="K3"/>
      <c r="L3"/>
      <c r="M3"/>
      <c r="N3"/>
      <c r="O3"/>
      <c r="P3"/>
    </row>
    <row r="4" spans="1:16" x14ac:dyDescent="0.25">
      <c r="C4" s="5"/>
      <c r="D4" s="5"/>
      <c r="E4" s="5"/>
      <c r="F4" s="5"/>
      <c r="G4" s="5"/>
      <c r="H4" s="5"/>
      <c r="I4" s="5"/>
      <c r="J4" s="5"/>
      <c r="K4" s="5"/>
      <c r="L4" s="5"/>
      <c r="M4" s="5"/>
      <c r="N4" s="5"/>
      <c r="O4" s="5"/>
      <c r="P4" s="5"/>
    </row>
    <row r="5" spans="1:16" customFormat="1" ht="18.75" customHeight="1" x14ac:dyDescent="0.3">
      <c r="B5" s="701" t="s">
        <v>1207</v>
      </c>
      <c r="C5" s="701"/>
      <c r="D5" s="701"/>
      <c r="E5" s="701"/>
      <c r="F5" s="701"/>
      <c r="G5" s="701"/>
      <c r="H5" s="701"/>
      <c r="I5" s="701"/>
      <c r="J5" s="5"/>
      <c r="K5" s="5"/>
      <c r="L5" s="5"/>
      <c r="M5" s="5"/>
      <c r="N5" s="5"/>
      <c r="O5" s="5"/>
      <c r="P5" s="5"/>
    </row>
    <row r="6" spans="1:16" x14ac:dyDescent="0.25">
      <c r="C6" s="5"/>
      <c r="D6" s="5"/>
      <c r="E6" s="5"/>
      <c r="F6" s="5"/>
      <c r="G6" s="5"/>
      <c r="H6" s="5"/>
      <c r="I6" s="5"/>
      <c r="J6" s="5"/>
      <c r="K6" s="5"/>
      <c r="L6" s="5"/>
      <c r="M6" s="5"/>
      <c r="N6" s="5"/>
      <c r="O6" s="5"/>
      <c r="P6" s="5"/>
    </row>
    <row r="7" spans="1:16" customFormat="1" ht="16.5" customHeight="1" thickBot="1" x14ac:dyDescent="0.3">
      <c r="C7" s="6"/>
      <c r="D7" s="6"/>
      <c r="E7" s="6"/>
      <c r="I7" s="201" t="s">
        <v>843</v>
      </c>
      <c r="K7" s="6"/>
      <c r="L7" s="6"/>
      <c r="M7" s="6"/>
      <c r="N7" s="6"/>
      <c r="O7" s="6"/>
      <c r="P7" s="6"/>
    </row>
    <row r="8" spans="1:16" s="8" customFormat="1" ht="32.25" customHeight="1" x14ac:dyDescent="0.2">
      <c r="B8" s="875" t="s">
        <v>839</v>
      </c>
      <c r="C8" s="877" t="s">
        <v>1208</v>
      </c>
      <c r="D8" s="879" t="s">
        <v>1209</v>
      </c>
      <c r="E8" s="881" t="s">
        <v>1210</v>
      </c>
      <c r="F8" s="883" t="s">
        <v>1211</v>
      </c>
      <c r="G8" s="865" t="s">
        <v>1212</v>
      </c>
      <c r="H8" s="865" t="s">
        <v>1213</v>
      </c>
      <c r="I8" s="872" t="s">
        <v>1214</v>
      </c>
      <c r="J8" s="9"/>
      <c r="K8" s="9"/>
      <c r="L8" s="9"/>
      <c r="M8" s="9"/>
      <c r="N8" s="9"/>
      <c r="O8" s="10"/>
    </row>
    <row r="9" spans="1:16" s="8" customFormat="1" ht="26.25" customHeight="1" thickBot="1" x14ac:dyDescent="0.25">
      <c r="B9" s="876"/>
      <c r="C9" s="878"/>
      <c r="D9" s="880"/>
      <c r="E9" s="882"/>
      <c r="F9" s="884"/>
      <c r="G9" s="866"/>
      <c r="H9" s="866"/>
      <c r="I9" s="873"/>
    </row>
    <row r="10" spans="1:16" s="7" customFormat="1" ht="33" customHeight="1" x14ac:dyDescent="0.2">
      <c r="B10" s="561" t="s">
        <v>870</v>
      </c>
      <c r="C10" s="562" t="s">
        <v>1215</v>
      </c>
      <c r="D10" s="369">
        <v>0</v>
      </c>
      <c r="E10" s="563">
        <v>0</v>
      </c>
      <c r="F10" s="369">
        <v>0</v>
      </c>
      <c r="G10" s="371">
        <v>0</v>
      </c>
      <c r="H10" s="371">
        <v>0</v>
      </c>
      <c r="I10" s="372">
        <v>0</v>
      </c>
    </row>
    <row r="11" spans="1:16" s="7" customFormat="1" ht="33" customHeight="1" x14ac:dyDescent="0.2">
      <c r="B11" s="564" t="s">
        <v>872</v>
      </c>
      <c r="C11" s="565" t="s">
        <v>1216</v>
      </c>
      <c r="D11" s="422">
        <v>0</v>
      </c>
      <c r="E11" s="566">
        <v>0</v>
      </c>
      <c r="F11" s="375">
        <v>0</v>
      </c>
      <c r="G11" s="377">
        <v>0</v>
      </c>
      <c r="H11" s="377">
        <v>0</v>
      </c>
      <c r="I11" s="378">
        <v>0</v>
      </c>
    </row>
    <row r="12" spans="1:16" s="7" customFormat="1" ht="33" customHeight="1" x14ac:dyDescent="0.2">
      <c r="B12" s="564" t="s">
        <v>874</v>
      </c>
      <c r="C12" s="565" t="s">
        <v>1217</v>
      </c>
      <c r="D12" s="375">
        <v>0</v>
      </c>
      <c r="E12" s="376">
        <v>0</v>
      </c>
      <c r="F12" s="375">
        <v>0</v>
      </c>
      <c r="G12" s="377">
        <v>0</v>
      </c>
      <c r="H12" s="377">
        <v>0</v>
      </c>
      <c r="I12" s="378">
        <v>0</v>
      </c>
    </row>
    <row r="13" spans="1:16" s="7" customFormat="1" ht="33" customHeight="1" x14ac:dyDescent="0.2">
      <c r="B13" s="564" t="s">
        <v>876</v>
      </c>
      <c r="C13" s="565" t="s">
        <v>1218</v>
      </c>
      <c r="D13" s="375">
        <v>250000</v>
      </c>
      <c r="E13" s="376">
        <v>202000</v>
      </c>
      <c r="F13" s="375">
        <v>0</v>
      </c>
      <c r="G13" s="377">
        <v>350000</v>
      </c>
      <c r="H13" s="377">
        <v>350000</v>
      </c>
      <c r="I13" s="378">
        <v>350000</v>
      </c>
    </row>
    <row r="14" spans="1:16" s="7" customFormat="1" ht="33" customHeight="1" x14ac:dyDescent="0.2">
      <c r="B14" s="564" t="s">
        <v>1113</v>
      </c>
      <c r="C14" s="565" t="s">
        <v>1219</v>
      </c>
      <c r="D14" s="375">
        <v>100000</v>
      </c>
      <c r="E14" s="376">
        <v>132000</v>
      </c>
      <c r="F14" s="375">
        <v>25000</v>
      </c>
      <c r="G14" s="377">
        <v>100000</v>
      </c>
      <c r="H14" s="377">
        <v>170000</v>
      </c>
      <c r="I14" s="378">
        <v>200000</v>
      </c>
    </row>
    <row r="15" spans="1:16" s="7" customFormat="1" ht="33" customHeight="1" x14ac:dyDescent="0.2">
      <c r="B15" s="564" t="s">
        <v>1115</v>
      </c>
      <c r="C15" s="565" t="s">
        <v>1220</v>
      </c>
      <c r="D15" s="375">
        <v>0</v>
      </c>
      <c r="E15" s="376">
        <v>0</v>
      </c>
      <c r="F15" s="375">
        <v>0</v>
      </c>
      <c r="G15" s="377">
        <v>0</v>
      </c>
      <c r="H15" s="377">
        <v>0</v>
      </c>
      <c r="I15" s="378">
        <v>0</v>
      </c>
    </row>
    <row r="16" spans="1:16" s="7" customFormat="1" ht="33" customHeight="1" thickBot="1" x14ac:dyDescent="0.25">
      <c r="B16" s="567" t="s">
        <v>1117</v>
      </c>
      <c r="C16" s="568" t="s">
        <v>1196</v>
      </c>
      <c r="D16" s="94">
        <v>0</v>
      </c>
      <c r="E16" s="569">
        <v>0</v>
      </c>
      <c r="F16" s="365">
        <v>0</v>
      </c>
      <c r="G16" s="83">
        <v>0</v>
      </c>
      <c r="H16" s="83">
        <v>0</v>
      </c>
      <c r="I16" s="84">
        <v>0</v>
      </c>
    </row>
    <row r="17" spans="2:9" x14ac:dyDescent="0.25">
      <c r="B17" s="15"/>
    </row>
    <row r="19" spans="2:9" customFormat="1" ht="45" customHeight="1" x14ac:dyDescent="0.25">
      <c r="B19" s="647" t="s">
        <v>1221</v>
      </c>
      <c r="C19" s="648"/>
      <c r="D19" s="648"/>
      <c r="E19" s="648"/>
      <c r="F19" s="648"/>
      <c r="G19" s="648"/>
      <c r="H19" s="648"/>
      <c r="I19" s="649"/>
    </row>
    <row r="20" spans="2:9" customFormat="1" ht="99.95" customHeight="1" x14ac:dyDescent="0.25">
      <c r="B20" s="650"/>
      <c r="C20" s="651"/>
      <c r="D20" s="651"/>
      <c r="E20" s="651"/>
      <c r="F20" s="651"/>
      <c r="G20" s="651"/>
      <c r="H20" s="651"/>
      <c r="I20" s="652"/>
    </row>
  </sheetData>
  <sheetProtection algorithmName="SHA-512" hashValue="vo5PixmiiB+mEdLzWNhZM5A/5bYbKQhAyjk1Wpg33C9PAUYiAwmegAkE/Wo02RITFHfj5pjdjpE51gwQBJKApg==" saltValue="MX03mGM+R4pI2T7b4bnNJg==" spinCount="100000" sheet="1" objects="1" scenarios="1"/>
  <mergeCells count="11">
    <mergeCell ref="B19:I19"/>
    <mergeCell ref="B20:I20"/>
    <mergeCell ref="B5:I5"/>
    <mergeCell ref="B8:B9"/>
    <mergeCell ref="C8:C9"/>
    <mergeCell ref="D8:D9"/>
    <mergeCell ref="E8:E9"/>
    <mergeCell ref="F8:F9"/>
    <mergeCell ref="G8:G9"/>
    <mergeCell ref="H8:H9"/>
    <mergeCell ref="I8:I9"/>
  </mergeCells>
  <phoneticPr fontId="5" type="noConversion"/>
  <pageMargins left="0.7" right="0.7" top="0.75" bottom="0.75" header="0.3" footer="0.3"/>
  <pageSetup orientation="landscape" horizontalDpi="300" verticalDpi="300" r:id="rId1"/>
  <headerFooter alignWithMargins="0"/>
  <ignoredErrors>
    <ignoredError sqref="B10:B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G128"/>
  <sheetViews>
    <sheetView showGridLines="0" zoomScale="70" zoomScaleNormal="70" workbookViewId="0">
      <selection activeCell="E127" sqref="E127"/>
    </sheetView>
  </sheetViews>
  <sheetFormatPr defaultColWidth="9.140625" defaultRowHeight="15.75" x14ac:dyDescent="0.2"/>
  <cols>
    <col min="1" max="1" width="9.140625" style="11" customWidth="1"/>
    <col min="2" max="2" width="25.7109375" style="11" customWidth="1"/>
    <col min="3" max="3" width="95.5703125" style="11" customWidth="1"/>
    <col min="4" max="4" width="9.85546875" style="11" customWidth="1"/>
    <col min="5" max="6" width="25.7109375" style="11" customWidth="1"/>
    <col min="7" max="7" width="9.140625" style="11" customWidth="1"/>
    <col min="8" max="16384" width="9.140625" style="11"/>
  </cols>
  <sheetData>
    <row r="1" spans="2:7" customFormat="1" ht="18.75" customHeight="1" x14ac:dyDescent="0.2">
      <c r="F1" s="177" t="s">
        <v>59</v>
      </c>
    </row>
    <row r="3" spans="2:7" customFormat="1" ht="30" customHeight="1" x14ac:dyDescent="0.2">
      <c r="B3" s="576" t="s">
        <v>60</v>
      </c>
      <c r="C3" s="576"/>
      <c r="D3" s="576"/>
      <c r="E3" s="576"/>
      <c r="F3" s="576"/>
    </row>
    <row r="4" spans="2:7" customFormat="1" ht="26.25" customHeight="1" thickBot="1" x14ac:dyDescent="0.25">
      <c r="B4" s="65"/>
      <c r="C4" s="66"/>
      <c r="D4" s="66"/>
      <c r="F4" s="71" t="s">
        <v>61</v>
      </c>
    </row>
    <row r="5" spans="2:7" s="67" customFormat="1" ht="30" customHeight="1" x14ac:dyDescent="0.2">
      <c r="B5" s="577" t="s">
        <v>62</v>
      </c>
      <c r="C5" s="579" t="s">
        <v>63</v>
      </c>
      <c r="D5" s="581" t="s">
        <v>64</v>
      </c>
      <c r="E5" s="583" t="s">
        <v>65</v>
      </c>
      <c r="F5" s="585" t="s">
        <v>66</v>
      </c>
    </row>
    <row r="6" spans="2:7" s="68" customFormat="1" ht="33" customHeight="1" thickBot="1" x14ac:dyDescent="0.25">
      <c r="B6" s="578"/>
      <c r="C6" s="580"/>
      <c r="D6" s="582"/>
      <c r="E6" s="584"/>
      <c r="F6" s="586"/>
      <c r="G6" s="69"/>
    </row>
    <row r="7" spans="2:7" customFormat="1" ht="36" customHeight="1" thickBot="1" x14ac:dyDescent="0.25">
      <c r="B7" s="178"/>
      <c r="C7" s="179" t="s">
        <v>67</v>
      </c>
      <c r="D7" s="180"/>
      <c r="E7" s="181"/>
      <c r="F7" s="182"/>
    </row>
    <row r="8" spans="2:7" customFormat="1" ht="36" customHeight="1" x14ac:dyDescent="0.2">
      <c r="B8" s="178" t="s">
        <v>68</v>
      </c>
      <c r="C8" s="179" t="s">
        <v>69</v>
      </c>
      <c r="D8" s="180" t="s">
        <v>70</v>
      </c>
      <c r="E8" s="181"/>
      <c r="F8" s="182"/>
    </row>
    <row r="9" spans="2:7" customFormat="1" ht="36" customHeight="1" x14ac:dyDescent="0.2">
      <c r="B9" s="178"/>
      <c r="C9" s="179" t="s">
        <v>71</v>
      </c>
      <c r="D9" s="180" t="s">
        <v>72</v>
      </c>
      <c r="E9" s="181">
        <v>117092</v>
      </c>
      <c r="F9" s="182">
        <v>103299</v>
      </c>
    </row>
    <row r="10" spans="2:7" customFormat="1" ht="36" customHeight="1" x14ac:dyDescent="0.2">
      <c r="B10" s="178" t="s">
        <v>73</v>
      </c>
      <c r="C10" s="179" t="s">
        <v>74</v>
      </c>
      <c r="D10" s="180" t="s">
        <v>75</v>
      </c>
      <c r="E10" s="181">
        <v>0</v>
      </c>
      <c r="F10" s="182">
        <v>13</v>
      </c>
    </row>
    <row r="11" spans="2:7" customFormat="1" ht="36" customHeight="1" x14ac:dyDescent="0.2">
      <c r="B11" s="178" t="s">
        <v>76</v>
      </c>
      <c r="C11" s="179" t="s">
        <v>77</v>
      </c>
      <c r="D11" s="180" t="s">
        <v>78</v>
      </c>
      <c r="E11" s="181"/>
      <c r="F11" s="182"/>
    </row>
    <row r="12" spans="2:7" customFormat="1" ht="36" customHeight="1" x14ac:dyDescent="0.2">
      <c r="B12" s="178" t="s">
        <v>79</v>
      </c>
      <c r="C12" s="179" t="s">
        <v>80</v>
      </c>
      <c r="D12" s="180" t="s">
        <v>81</v>
      </c>
      <c r="E12" s="181"/>
      <c r="F12" s="182">
        <v>13</v>
      </c>
    </row>
    <row r="13" spans="2:7" customFormat="1" ht="36" customHeight="1" x14ac:dyDescent="0.2">
      <c r="B13" s="178" t="s">
        <v>82</v>
      </c>
      <c r="C13" s="179" t="s">
        <v>83</v>
      </c>
      <c r="D13" s="180" t="s">
        <v>84</v>
      </c>
      <c r="E13" s="181"/>
      <c r="F13" s="182"/>
    </row>
    <row r="14" spans="2:7" customFormat="1" ht="36" customHeight="1" x14ac:dyDescent="0.2">
      <c r="B14" s="178" t="s">
        <v>85</v>
      </c>
      <c r="C14" s="179" t="s">
        <v>86</v>
      </c>
      <c r="D14" s="180" t="s">
        <v>87</v>
      </c>
      <c r="E14" s="181"/>
      <c r="F14" s="182"/>
    </row>
    <row r="15" spans="2:7" customFormat="1" ht="36" customHeight="1" x14ac:dyDescent="0.2">
      <c r="B15" s="178" t="s">
        <v>88</v>
      </c>
      <c r="C15" s="179" t="s">
        <v>89</v>
      </c>
      <c r="D15" s="180" t="s">
        <v>90</v>
      </c>
      <c r="E15" s="181"/>
      <c r="F15" s="182"/>
    </row>
    <row r="16" spans="2:7" customFormat="1" ht="36" customHeight="1" x14ac:dyDescent="0.2">
      <c r="B16" s="178" t="s">
        <v>91</v>
      </c>
      <c r="C16" s="179" t="s">
        <v>92</v>
      </c>
      <c r="D16" s="180" t="s">
        <v>93</v>
      </c>
      <c r="E16" s="181">
        <v>117092</v>
      </c>
      <c r="F16" s="182">
        <v>103286</v>
      </c>
    </row>
    <row r="17" spans="2:6" customFormat="1" ht="36" customHeight="1" x14ac:dyDescent="0.2">
      <c r="B17" s="178" t="s">
        <v>94</v>
      </c>
      <c r="C17" s="179" t="s">
        <v>95</v>
      </c>
      <c r="D17" s="180" t="s">
        <v>96</v>
      </c>
      <c r="E17" s="181">
        <v>11827</v>
      </c>
      <c r="F17" s="182">
        <v>11558</v>
      </c>
    </row>
    <row r="18" spans="2:6" customFormat="1" ht="36" customHeight="1" x14ac:dyDescent="0.2">
      <c r="B18" s="178" t="s">
        <v>97</v>
      </c>
      <c r="C18" s="179" t="s">
        <v>98</v>
      </c>
      <c r="D18" s="180" t="s">
        <v>99</v>
      </c>
      <c r="E18" s="181">
        <v>22284</v>
      </c>
      <c r="F18" s="182">
        <v>15747</v>
      </c>
    </row>
    <row r="19" spans="2:6" customFormat="1" ht="36" customHeight="1" x14ac:dyDescent="0.2">
      <c r="B19" s="178" t="s">
        <v>100</v>
      </c>
      <c r="C19" s="179" t="s">
        <v>101</v>
      </c>
      <c r="D19" s="180" t="s">
        <v>102</v>
      </c>
      <c r="E19" s="181">
        <v>1208</v>
      </c>
      <c r="F19" s="182">
        <v>1208</v>
      </c>
    </row>
    <row r="20" spans="2:6" customFormat="1" ht="36" customHeight="1" x14ac:dyDescent="0.2">
      <c r="B20" s="178" t="s">
        <v>103</v>
      </c>
      <c r="C20" s="179" t="s">
        <v>104</v>
      </c>
      <c r="D20" s="180" t="s">
        <v>105</v>
      </c>
      <c r="E20" s="181">
        <v>74944</v>
      </c>
      <c r="F20" s="182">
        <v>68283</v>
      </c>
    </row>
    <row r="21" spans="2:6" customFormat="1" ht="36" customHeight="1" x14ac:dyDescent="0.2">
      <c r="B21" s="178" t="s">
        <v>106</v>
      </c>
      <c r="C21" s="179" t="s">
        <v>107</v>
      </c>
      <c r="D21" s="180" t="s">
        <v>108</v>
      </c>
      <c r="E21" s="181">
        <v>6829</v>
      </c>
      <c r="F21" s="182">
        <v>6490</v>
      </c>
    </row>
    <row r="22" spans="2:6" customFormat="1" ht="36" customHeight="1" x14ac:dyDescent="0.2">
      <c r="B22" s="178" t="s">
        <v>109</v>
      </c>
      <c r="C22" s="179" t="s">
        <v>110</v>
      </c>
      <c r="D22" s="180" t="s">
        <v>111</v>
      </c>
      <c r="E22" s="181"/>
      <c r="F22" s="182"/>
    </row>
    <row r="23" spans="2:6" customFormat="1" ht="36" customHeight="1" x14ac:dyDescent="0.2">
      <c r="B23" s="178" t="s">
        <v>109</v>
      </c>
      <c r="C23" s="179" t="s">
        <v>112</v>
      </c>
      <c r="D23" s="180" t="s">
        <v>113</v>
      </c>
      <c r="E23" s="181"/>
      <c r="F23" s="182"/>
    </row>
    <row r="24" spans="2:6" customFormat="1" ht="36" customHeight="1" x14ac:dyDescent="0.2">
      <c r="B24" s="178" t="s">
        <v>114</v>
      </c>
      <c r="C24" s="179" t="s">
        <v>115</v>
      </c>
      <c r="D24" s="180" t="s">
        <v>116</v>
      </c>
      <c r="E24" s="181"/>
      <c r="F24" s="182"/>
    </row>
    <row r="25" spans="2:6" customFormat="1" ht="36" customHeight="1" x14ac:dyDescent="0.2">
      <c r="B25" s="178" t="s">
        <v>117</v>
      </c>
      <c r="C25" s="179" t="s">
        <v>118</v>
      </c>
      <c r="D25" s="180" t="s">
        <v>119</v>
      </c>
      <c r="E25" s="181">
        <v>0</v>
      </c>
      <c r="F25" s="182">
        <v>0</v>
      </c>
    </row>
    <row r="26" spans="2:6" customFormat="1" ht="36" customHeight="1" x14ac:dyDescent="0.2">
      <c r="B26" s="178" t="s">
        <v>120</v>
      </c>
      <c r="C26" s="179" t="s">
        <v>121</v>
      </c>
      <c r="D26" s="180" t="s">
        <v>122</v>
      </c>
      <c r="E26" s="181"/>
      <c r="F26" s="182"/>
    </row>
    <row r="27" spans="2:6" customFormat="1" ht="36" customHeight="1" x14ac:dyDescent="0.2">
      <c r="B27" s="178" t="s">
        <v>120</v>
      </c>
      <c r="C27" s="179" t="s">
        <v>123</v>
      </c>
      <c r="D27" s="180" t="s">
        <v>124</v>
      </c>
      <c r="E27" s="181"/>
      <c r="F27" s="182"/>
    </row>
    <row r="28" spans="2:6" customFormat="1" ht="36" customHeight="1" x14ac:dyDescent="0.2">
      <c r="B28" s="178" t="s">
        <v>125</v>
      </c>
      <c r="C28" s="179" t="s">
        <v>126</v>
      </c>
      <c r="D28" s="180" t="s">
        <v>127</v>
      </c>
      <c r="E28" s="181"/>
      <c r="F28" s="182"/>
    </row>
    <row r="29" spans="2:6" customFormat="1" ht="36" customHeight="1" x14ac:dyDescent="0.2">
      <c r="B29" s="178" t="s">
        <v>128</v>
      </c>
      <c r="C29" s="179" t="s">
        <v>129</v>
      </c>
      <c r="D29" s="180" t="s">
        <v>130</v>
      </c>
      <c r="E29" s="181"/>
      <c r="F29" s="182"/>
    </row>
    <row r="30" spans="2:6" customFormat="1" ht="36" customHeight="1" x14ac:dyDescent="0.2">
      <c r="B30" s="178" t="s">
        <v>131</v>
      </c>
      <c r="C30" s="179" t="s">
        <v>132</v>
      </c>
      <c r="D30" s="180" t="s">
        <v>133</v>
      </c>
      <c r="E30" s="181"/>
      <c r="F30" s="182"/>
    </row>
    <row r="31" spans="2:6" customFormat="1" ht="36" customHeight="1" x14ac:dyDescent="0.2">
      <c r="B31" s="178" t="s">
        <v>131</v>
      </c>
      <c r="C31" s="179" t="s">
        <v>134</v>
      </c>
      <c r="D31" s="180" t="s">
        <v>135</v>
      </c>
      <c r="E31" s="181"/>
      <c r="F31" s="182"/>
    </row>
    <row r="32" spans="2:6" customFormat="1" ht="36" customHeight="1" x14ac:dyDescent="0.2">
      <c r="B32" s="178" t="s">
        <v>136</v>
      </c>
      <c r="C32" s="179" t="s">
        <v>137</v>
      </c>
      <c r="D32" s="180" t="s">
        <v>138</v>
      </c>
      <c r="E32" s="181"/>
      <c r="F32" s="182"/>
    </row>
    <row r="33" spans="2:6" customFormat="1" ht="36" customHeight="1" x14ac:dyDescent="0.2">
      <c r="B33" s="178" t="s">
        <v>139</v>
      </c>
      <c r="C33" s="179" t="s">
        <v>140</v>
      </c>
      <c r="D33" s="180" t="s">
        <v>141</v>
      </c>
      <c r="E33" s="181"/>
      <c r="F33" s="182"/>
    </row>
    <row r="34" spans="2:6" customFormat="1" ht="36" customHeight="1" x14ac:dyDescent="0.2">
      <c r="B34" s="178" t="s">
        <v>142</v>
      </c>
      <c r="C34" s="179" t="s">
        <v>143</v>
      </c>
      <c r="D34" s="180" t="s">
        <v>144</v>
      </c>
      <c r="E34" s="181"/>
      <c r="F34" s="182"/>
    </row>
    <row r="35" spans="2:6" customFormat="1" ht="36" customHeight="1" x14ac:dyDescent="0.2">
      <c r="B35" s="178" t="s">
        <v>145</v>
      </c>
      <c r="C35" s="179" t="s">
        <v>146</v>
      </c>
      <c r="D35" s="180" t="s">
        <v>147</v>
      </c>
      <c r="E35" s="181"/>
      <c r="F35" s="182"/>
    </row>
    <row r="36" spans="2:6" customFormat="1" ht="36" customHeight="1" x14ac:dyDescent="0.2">
      <c r="B36" s="178" t="s">
        <v>148</v>
      </c>
      <c r="C36" s="179" t="s">
        <v>149</v>
      </c>
      <c r="D36" s="180" t="s">
        <v>150</v>
      </c>
      <c r="E36" s="181">
        <v>590</v>
      </c>
      <c r="F36" s="182">
        <v>530</v>
      </c>
    </row>
    <row r="37" spans="2:6" customFormat="1" ht="36" customHeight="1" x14ac:dyDescent="0.2">
      <c r="B37" s="178"/>
      <c r="C37" s="179" t="s">
        <v>151</v>
      </c>
      <c r="D37" s="180" t="s">
        <v>152</v>
      </c>
      <c r="E37" s="181">
        <v>31367</v>
      </c>
      <c r="F37" s="182">
        <v>40453</v>
      </c>
    </row>
    <row r="38" spans="2:6" customFormat="1" ht="36" customHeight="1" x14ac:dyDescent="0.2">
      <c r="B38" s="178" t="s">
        <v>153</v>
      </c>
      <c r="C38" s="179" t="s">
        <v>154</v>
      </c>
      <c r="D38" s="180" t="s">
        <v>155</v>
      </c>
      <c r="E38" s="181">
        <v>3075</v>
      </c>
      <c r="F38" s="182">
        <v>3075</v>
      </c>
    </row>
    <row r="39" spans="2:6" customFormat="1" ht="36" customHeight="1" x14ac:dyDescent="0.2">
      <c r="B39" s="178" t="s">
        <v>156</v>
      </c>
      <c r="C39" s="179" t="s">
        <v>157</v>
      </c>
      <c r="D39" s="180" t="s">
        <v>158</v>
      </c>
      <c r="E39" s="181">
        <v>2950</v>
      </c>
      <c r="F39" s="182">
        <v>2951</v>
      </c>
    </row>
    <row r="40" spans="2:6" customFormat="1" ht="36" customHeight="1" x14ac:dyDescent="0.2">
      <c r="B40" s="178" t="s">
        <v>159</v>
      </c>
      <c r="C40" s="179" t="s">
        <v>160</v>
      </c>
      <c r="D40" s="180" t="s">
        <v>161</v>
      </c>
      <c r="E40" s="181"/>
      <c r="F40" s="182"/>
    </row>
    <row r="41" spans="2:6" customFormat="1" ht="36" customHeight="1" x14ac:dyDescent="0.2">
      <c r="B41" s="178" t="s">
        <v>162</v>
      </c>
      <c r="C41" s="179" t="s">
        <v>163</v>
      </c>
      <c r="D41" s="180" t="s">
        <v>164</v>
      </c>
      <c r="E41" s="181">
        <v>125</v>
      </c>
      <c r="F41" s="182">
        <v>124</v>
      </c>
    </row>
    <row r="42" spans="2:6" customFormat="1" ht="36" customHeight="1" x14ac:dyDescent="0.2">
      <c r="B42" s="178" t="s">
        <v>165</v>
      </c>
      <c r="C42" s="179" t="s">
        <v>166</v>
      </c>
      <c r="D42" s="180" t="s">
        <v>167</v>
      </c>
      <c r="E42" s="181"/>
      <c r="F42" s="182"/>
    </row>
    <row r="43" spans="2:6" customFormat="1" ht="36" customHeight="1" x14ac:dyDescent="0.2">
      <c r="B43" s="178" t="s">
        <v>168</v>
      </c>
      <c r="C43" s="179" t="s">
        <v>169</v>
      </c>
      <c r="D43" s="180" t="s">
        <v>170</v>
      </c>
      <c r="E43" s="181"/>
      <c r="F43" s="182"/>
    </row>
    <row r="44" spans="2:6" customFormat="1" ht="36" customHeight="1" x14ac:dyDescent="0.2">
      <c r="B44" s="178" t="s">
        <v>171</v>
      </c>
      <c r="C44" s="179" t="s">
        <v>172</v>
      </c>
      <c r="D44" s="180" t="s">
        <v>173</v>
      </c>
      <c r="E44" s="181"/>
      <c r="F44" s="182"/>
    </row>
    <row r="45" spans="2:6" customFormat="1" ht="36" customHeight="1" x14ac:dyDescent="0.2">
      <c r="B45" s="178" t="s">
        <v>174</v>
      </c>
      <c r="C45" s="179" t="s">
        <v>175</v>
      </c>
      <c r="D45" s="180" t="s">
        <v>176</v>
      </c>
      <c r="E45" s="181">
        <v>27100</v>
      </c>
      <c r="F45" s="182">
        <v>31690</v>
      </c>
    </row>
    <row r="46" spans="2:6" customFormat="1" ht="36" customHeight="1" x14ac:dyDescent="0.2">
      <c r="B46" s="178" t="s">
        <v>177</v>
      </c>
      <c r="C46" s="179" t="s">
        <v>178</v>
      </c>
      <c r="D46" s="180" t="s">
        <v>179</v>
      </c>
      <c r="E46" s="181">
        <v>27100</v>
      </c>
      <c r="F46" s="182">
        <v>31690</v>
      </c>
    </row>
    <row r="47" spans="2:6" customFormat="1" ht="36" customHeight="1" x14ac:dyDescent="0.2">
      <c r="B47" s="178" t="s">
        <v>180</v>
      </c>
      <c r="C47" s="179" t="s">
        <v>181</v>
      </c>
      <c r="D47" s="180" t="s">
        <v>182</v>
      </c>
      <c r="E47" s="181"/>
      <c r="F47" s="182"/>
    </row>
    <row r="48" spans="2:6" customFormat="1" ht="36" customHeight="1" x14ac:dyDescent="0.2">
      <c r="B48" s="178" t="s">
        <v>183</v>
      </c>
      <c r="C48" s="179" t="s">
        <v>184</v>
      </c>
      <c r="D48" s="180" t="s">
        <v>185</v>
      </c>
      <c r="E48" s="181"/>
      <c r="F48" s="182"/>
    </row>
    <row r="49" spans="2:6" customFormat="1" ht="36" customHeight="1" x14ac:dyDescent="0.2">
      <c r="B49" s="178" t="s">
        <v>186</v>
      </c>
      <c r="C49" s="179" t="s">
        <v>187</v>
      </c>
      <c r="D49" s="180" t="s">
        <v>188</v>
      </c>
      <c r="E49" s="181"/>
      <c r="F49" s="182"/>
    </row>
    <row r="50" spans="2:6" customFormat="1" ht="36" customHeight="1" x14ac:dyDescent="0.2">
      <c r="B50" s="178" t="s">
        <v>189</v>
      </c>
      <c r="C50" s="179" t="s">
        <v>190</v>
      </c>
      <c r="D50" s="180" t="s">
        <v>191</v>
      </c>
      <c r="E50" s="181"/>
      <c r="F50" s="182"/>
    </row>
    <row r="51" spans="2:6" customFormat="1" ht="36" customHeight="1" x14ac:dyDescent="0.2">
      <c r="B51" s="178" t="s">
        <v>192</v>
      </c>
      <c r="C51" s="179" t="s">
        <v>193</v>
      </c>
      <c r="D51" s="180" t="s">
        <v>194</v>
      </c>
      <c r="E51" s="181">
        <v>555</v>
      </c>
      <c r="F51" s="182">
        <v>2051</v>
      </c>
    </row>
    <row r="52" spans="2:6" customFormat="1" ht="36" customHeight="1" x14ac:dyDescent="0.2">
      <c r="B52" s="178" t="s">
        <v>195</v>
      </c>
      <c r="C52" s="179" t="s">
        <v>196</v>
      </c>
      <c r="D52" s="180" t="s">
        <v>197</v>
      </c>
      <c r="E52" s="181">
        <v>555</v>
      </c>
      <c r="F52" s="182">
        <v>2051</v>
      </c>
    </row>
    <row r="53" spans="2:6" customFormat="1" ht="36" customHeight="1" x14ac:dyDescent="0.2">
      <c r="B53" s="178" t="s">
        <v>198</v>
      </c>
      <c r="C53" s="179" t="s">
        <v>199</v>
      </c>
      <c r="D53" s="180" t="s">
        <v>200</v>
      </c>
      <c r="E53" s="181"/>
      <c r="F53" s="182"/>
    </row>
    <row r="54" spans="2:6" customFormat="1" ht="36" customHeight="1" x14ac:dyDescent="0.2">
      <c r="B54" s="178" t="s">
        <v>201</v>
      </c>
      <c r="C54" s="179" t="s">
        <v>202</v>
      </c>
      <c r="D54" s="180" t="s">
        <v>203</v>
      </c>
      <c r="E54" s="181"/>
      <c r="F54" s="182"/>
    </row>
    <row r="55" spans="2:6" customFormat="1" ht="36" customHeight="1" x14ac:dyDescent="0.2">
      <c r="B55" s="178" t="s">
        <v>204</v>
      </c>
      <c r="C55" s="179" t="s">
        <v>205</v>
      </c>
      <c r="D55" s="180" t="s">
        <v>206</v>
      </c>
      <c r="E55" s="181">
        <v>230</v>
      </c>
      <c r="F55" s="182">
        <v>3</v>
      </c>
    </row>
    <row r="56" spans="2:6" customFormat="1" ht="36" customHeight="1" x14ac:dyDescent="0.2">
      <c r="B56" s="178" t="s">
        <v>207</v>
      </c>
      <c r="C56" s="179" t="s">
        <v>208</v>
      </c>
      <c r="D56" s="180" t="s">
        <v>209</v>
      </c>
      <c r="E56" s="181"/>
      <c r="F56" s="182"/>
    </row>
    <row r="57" spans="2:6" customFormat="1" ht="36" customHeight="1" x14ac:dyDescent="0.2">
      <c r="B57" s="178" t="s">
        <v>210</v>
      </c>
      <c r="C57" s="179" t="s">
        <v>211</v>
      </c>
      <c r="D57" s="180" t="s">
        <v>212</v>
      </c>
      <c r="E57" s="181"/>
      <c r="F57" s="182"/>
    </row>
    <row r="58" spans="2:6" customFormat="1" ht="36" customHeight="1" x14ac:dyDescent="0.2">
      <c r="B58" s="178" t="s">
        <v>213</v>
      </c>
      <c r="C58" s="179" t="s">
        <v>214</v>
      </c>
      <c r="D58" s="180" t="s">
        <v>215</v>
      </c>
      <c r="E58" s="181">
        <v>230</v>
      </c>
      <c r="F58" s="182">
        <v>3</v>
      </c>
    </row>
    <row r="59" spans="2:6" customFormat="1" ht="36" customHeight="1" x14ac:dyDescent="0.2">
      <c r="B59" s="178" t="s">
        <v>216</v>
      </c>
      <c r="C59" s="179" t="s">
        <v>217</v>
      </c>
      <c r="D59" s="180" t="s">
        <v>218</v>
      </c>
      <c r="E59" s="181"/>
      <c r="F59" s="182"/>
    </row>
    <row r="60" spans="2:6" customFormat="1" ht="36" customHeight="1" x14ac:dyDescent="0.2">
      <c r="B60" s="178" t="s">
        <v>219</v>
      </c>
      <c r="C60" s="179" t="s">
        <v>220</v>
      </c>
      <c r="D60" s="180" t="s">
        <v>221</v>
      </c>
      <c r="E60" s="181"/>
      <c r="F60" s="182"/>
    </row>
    <row r="61" spans="2:6" customFormat="1" ht="36" customHeight="1" x14ac:dyDescent="0.2">
      <c r="B61" s="178" t="s">
        <v>222</v>
      </c>
      <c r="C61" s="179" t="s">
        <v>223</v>
      </c>
      <c r="D61" s="180" t="s">
        <v>224</v>
      </c>
      <c r="E61" s="181"/>
      <c r="F61" s="182"/>
    </row>
    <row r="62" spans="2:6" customFormat="1" ht="36" customHeight="1" x14ac:dyDescent="0.2">
      <c r="B62" s="178" t="s">
        <v>225</v>
      </c>
      <c r="C62" s="179" t="s">
        <v>226</v>
      </c>
      <c r="D62" s="180" t="s">
        <v>227</v>
      </c>
      <c r="E62" s="181"/>
      <c r="F62" s="182"/>
    </row>
    <row r="63" spans="2:6" customFormat="1" ht="36" customHeight="1" x14ac:dyDescent="0.2">
      <c r="B63" s="178" t="s">
        <v>228</v>
      </c>
      <c r="C63" s="179" t="s">
        <v>229</v>
      </c>
      <c r="D63" s="180" t="s">
        <v>230</v>
      </c>
      <c r="E63" s="181"/>
      <c r="F63" s="182"/>
    </row>
    <row r="64" spans="2:6" customFormat="1" ht="36" customHeight="1" x14ac:dyDescent="0.2">
      <c r="B64" s="178" t="s">
        <v>231</v>
      </c>
      <c r="C64" s="179" t="s">
        <v>232</v>
      </c>
      <c r="D64" s="180" t="s">
        <v>233</v>
      </c>
      <c r="E64" s="181">
        <v>322</v>
      </c>
      <c r="F64" s="182">
        <v>3510</v>
      </c>
    </row>
    <row r="65" spans="2:6" customFormat="1" ht="36" customHeight="1" x14ac:dyDescent="0.2">
      <c r="B65" s="178" t="s">
        <v>234</v>
      </c>
      <c r="C65" s="179" t="s">
        <v>235</v>
      </c>
      <c r="D65" s="180" t="s">
        <v>236</v>
      </c>
      <c r="E65" s="181">
        <v>85</v>
      </c>
      <c r="F65" s="182">
        <v>124</v>
      </c>
    </row>
    <row r="66" spans="2:6" customFormat="1" ht="36" customHeight="1" x14ac:dyDescent="0.2">
      <c r="B66" s="178"/>
      <c r="C66" s="179" t="s">
        <v>237</v>
      </c>
      <c r="D66" s="180" t="s">
        <v>238</v>
      </c>
      <c r="E66" s="181">
        <v>149049</v>
      </c>
      <c r="F66" s="182">
        <v>144282</v>
      </c>
    </row>
    <row r="67" spans="2:6" customFormat="1" ht="36" customHeight="1" x14ac:dyDescent="0.2">
      <c r="B67" s="178" t="s">
        <v>239</v>
      </c>
      <c r="C67" s="179" t="s">
        <v>240</v>
      </c>
      <c r="D67" s="180" t="s">
        <v>241</v>
      </c>
      <c r="E67" s="181">
        <v>628</v>
      </c>
      <c r="F67" s="182">
        <v>669</v>
      </c>
    </row>
    <row r="68" spans="2:6" customFormat="1" ht="36" customHeight="1" x14ac:dyDescent="0.2">
      <c r="B68" s="178"/>
      <c r="C68" s="179" t="s">
        <v>242</v>
      </c>
      <c r="D68" s="180"/>
      <c r="E68" s="181"/>
      <c r="F68" s="182"/>
    </row>
    <row r="69" spans="2:6" customFormat="1" ht="36" customHeight="1" x14ac:dyDescent="0.2">
      <c r="B69" s="178"/>
      <c r="C69" s="179" t="s">
        <v>243</v>
      </c>
      <c r="D69" s="180" t="s">
        <v>244</v>
      </c>
      <c r="E69" s="181">
        <v>33825</v>
      </c>
      <c r="F69" s="182">
        <v>34170</v>
      </c>
    </row>
    <row r="70" spans="2:6" customFormat="1" ht="36" customHeight="1" x14ac:dyDescent="0.2">
      <c r="B70" s="178" t="s">
        <v>245</v>
      </c>
      <c r="C70" s="179" t="s">
        <v>246</v>
      </c>
      <c r="D70" s="180" t="s">
        <v>247</v>
      </c>
      <c r="E70" s="181">
        <v>5</v>
      </c>
      <c r="F70" s="182">
        <v>5</v>
      </c>
    </row>
    <row r="71" spans="2:6" customFormat="1" ht="36" customHeight="1" x14ac:dyDescent="0.2">
      <c r="B71" s="178" t="s">
        <v>248</v>
      </c>
      <c r="C71" s="179" t="s">
        <v>249</v>
      </c>
      <c r="D71" s="180" t="s">
        <v>250</v>
      </c>
      <c r="E71" s="181"/>
      <c r="F71" s="182"/>
    </row>
    <row r="72" spans="2:6" customFormat="1" ht="36" customHeight="1" x14ac:dyDescent="0.2">
      <c r="B72" s="178" t="s">
        <v>251</v>
      </c>
      <c r="C72" s="179" t="s">
        <v>252</v>
      </c>
      <c r="D72" s="180" t="s">
        <v>253</v>
      </c>
      <c r="E72" s="181"/>
      <c r="F72" s="182"/>
    </row>
    <row r="73" spans="2:6" customFormat="1" ht="36" customHeight="1" x14ac:dyDescent="0.2">
      <c r="B73" s="178" t="s">
        <v>254</v>
      </c>
      <c r="C73" s="179" t="s">
        <v>255</v>
      </c>
      <c r="D73" s="180" t="s">
        <v>256</v>
      </c>
      <c r="E73" s="181">
        <v>42574</v>
      </c>
      <c r="F73" s="182">
        <v>15047</v>
      </c>
    </row>
    <row r="74" spans="2:6" customFormat="1" ht="36" customHeight="1" x14ac:dyDescent="0.2">
      <c r="B74" s="178" t="s">
        <v>257</v>
      </c>
      <c r="C74" s="179" t="s">
        <v>258</v>
      </c>
      <c r="D74" s="180" t="s">
        <v>259</v>
      </c>
      <c r="E74" s="181"/>
      <c r="F74" s="182"/>
    </row>
    <row r="75" spans="2:6" customFormat="1" ht="36" customHeight="1" x14ac:dyDescent="0.2">
      <c r="B75" s="178" t="s">
        <v>260</v>
      </c>
      <c r="C75" s="179" t="s">
        <v>261</v>
      </c>
      <c r="D75" s="180" t="s">
        <v>262</v>
      </c>
      <c r="E75" s="181"/>
      <c r="F75" s="182"/>
    </row>
    <row r="76" spans="2:6" customFormat="1" ht="36" customHeight="1" x14ac:dyDescent="0.2">
      <c r="B76" s="178" t="s">
        <v>263</v>
      </c>
      <c r="C76" s="179" t="s">
        <v>264</v>
      </c>
      <c r="D76" s="180" t="s">
        <v>265</v>
      </c>
      <c r="E76" s="181">
        <v>18773</v>
      </c>
      <c r="F76" s="182">
        <v>19118</v>
      </c>
    </row>
    <row r="77" spans="2:6" customFormat="1" ht="36" customHeight="1" x14ac:dyDescent="0.2">
      <c r="B77" s="178" t="s">
        <v>266</v>
      </c>
      <c r="C77" s="179" t="s">
        <v>267</v>
      </c>
      <c r="D77" s="180" t="s">
        <v>268</v>
      </c>
      <c r="E77" s="181">
        <v>17265</v>
      </c>
      <c r="F77" s="182">
        <v>17265</v>
      </c>
    </row>
    <row r="78" spans="2:6" customFormat="1" ht="36" customHeight="1" x14ac:dyDescent="0.2">
      <c r="B78" s="178" t="s">
        <v>269</v>
      </c>
      <c r="C78" s="179" t="s">
        <v>270</v>
      </c>
      <c r="D78" s="180" t="s">
        <v>271</v>
      </c>
      <c r="E78" s="181">
        <v>1508</v>
      </c>
      <c r="F78" s="182">
        <v>1853</v>
      </c>
    </row>
    <row r="79" spans="2:6" customFormat="1" ht="36" customHeight="1" x14ac:dyDescent="0.2">
      <c r="B79" s="178"/>
      <c r="C79" s="179" t="s">
        <v>272</v>
      </c>
      <c r="D79" s="180" t="s">
        <v>273</v>
      </c>
      <c r="E79" s="181"/>
      <c r="F79" s="182"/>
    </row>
    <row r="80" spans="2:6" customFormat="1" ht="36" customHeight="1" x14ac:dyDescent="0.2">
      <c r="B80" s="178" t="s">
        <v>274</v>
      </c>
      <c r="C80" s="179" t="s">
        <v>275</v>
      </c>
      <c r="D80" s="180" t="s">
        <v>276</v>
      </c>
      <c r="E80" s="181">
        <v>27527</v>
      </c>
      <c r="F80" s="182">
        <v>0</v>
      </c>
    </row>
    <row r="81" spans="2:6" customFormat="1" ht="36" customHeight="1" x14ac:dyDescent="0.2">
      <c r="B81" s="178" t="s">
        <v>277</v>
      </c>
      <c r="C81" s="179" t="s">
        <v>278</v>
      </c>
      <c r="D81" s="180" t="s">
        <v>279</v>
      </c>
      <c r="E81" s="181">
        <v>27527</v>
      </c>
      <c r="F81" s="182"/>
    </row>
    <row r="82" spans="2:6" customFormat="1" ht="36" customHeight="1" x14ac:dyDescent="0.2">
      <c r="B82" s="178" t="s">
        <v>280</v>
      </c>
      <c r="C82" s="179" t="s">
        <v>281</v>
      </c>
      <c r="D82" s="180" t="s">
        <v>282</v>
      </c>
      <c r="E82" s="181"/>
      <c r="F82" s="182"/>
    </row>
    <row r="83" spans="2:6" customFormat="1" ht="36" customHeight="1" x14ac:dyDescent="0.2">
      <c r="B83" s="178"/>
      <c r="C83" s="179" t="s">
        <v>283</v>
      </c>
      <c r="D83" s="180" t="s">
        <v>284</v>
      </c>
      <c r="E83" s="181">
        <v>0</v>
      </c>
      <c r="F83" s="182">
        <v>0</v>
      </c>
    </row>
    <row r="84" spans="2:6" customFormat="1" ht="36" customHeight="1" x14ac:dyDescent="0.2">
      <c r="B84" s="178" t="s">
        <v>285</v>
      </c>
      <c r="C84" s="179" t="s">
        <v>286</v>
      </c>
      <c r="D84" s="180" t="s">
        <v>287</v>
      </c>
      <c r="E84" s="181">
        <v>0</v>
      </c>
      <c r="F84" s="182">
        <v>0</v>
      </c>
    </row>
    <row r="85" spans="2:6" customFormat="1" ht="36" customHeight="1" x14ac:dyDescent="0.2">
      <c r="B85" s="178" t="s">
        <v>288</v>
      </c>
      <c r="C85" s="179" t="s">
        <v>289</v>
      </c>
      <c r="D85" s="180" t="s">
        <v>290</v>
      </c>
      <c r="E85" s="181"/>
      <c r="F85" s="182"/>
    </row>
    <row r="86" spans="2:6" customFormat="1" ht="36" customHeight="1" x14ac:dyDescent="0.2">
      <c r="B86" s="178" t="s">
        <v>291</v>
      </c>
      <c r="C86" s="179" t="s">
        <v>292</v>
      </c>
      <c r="D86" s="180" t="s">
        <v>293</v>
      </c>
      <c r="E86" s="181"/>
      <c r="F86" s="182"/>
    </row>
    <row r="87" spans="2:6" customFormat="1" ht="36" customHeight="1" x14ac:dyDescent="0.2">
      <c r="B87" s="178" t="s">
        <v>294</v>
      </c>
      <c r="C87" s="179" t="s">
        <v>295</v>
      </c>
      <c r="D87" s="180" t="s">
        <v>296</v>
      </c>
      <c r="E87" s="181"/>
      <c r="F87" s="182"/>
    </row>
    <row r="88" spans="2:6" customFormat="1" ht="36" customHeight="1" x14ac:dyDescent="0.2">
      <c r="B88" s="178" t="s">
        <v>297</v>
      </c>
      <c r="C88" s="179" t="s">
        <v>298</v>
      </c>
      <c r="D88" s="180" t="s">
        <v>299</v>
      </c>
      <c r="E88" s="181">
        <v>0</v>
      </c>
      <c r="F88" s="182">
        <v>0</v>
      </c>
    </row>
    <row r="89" spans="2:6" customFormat="1" ht="36" customHeight="1" x14ac:dyDescent="0.2">
      <c r="B89" s="178" t="s">
        <v>300</v>
      </c>
      <c r="C89" s="179" t="s">
        <v>301</v>
      </c>
      <c r="D89" s="180" t="s">
        <v>302</v>
      </c>
      <c r="E89" s="181"/>
      <c r="F89" s="182"/>
    </row>
    <row r="90" spans="2:6" customFormat="1" ht="36" customHeight="1" x14ac:dyDescent="0.2">
      <c r="B90" s="178" t="s">
        <v>303</v>
      </c>
      <c r="C90" s="179" t="s">
        <v>304</v>
      </c>
      <c r="D90" s="180" t="s">
        <v>305</v>
      </c>
      <c r="E90" s="181"/>
      <c r="F90" s="182"/>
    </row>
    <row r="91" spans="2:6" customFormat="1" ht="36" customHeight="1" x14ac:dyDescent="0.2">
      <c r="B91" s="178" t="s">
        <v>303</v>
      </c>
      <c r="C91" s="179" t="s">
        <v>306</v>
      </c>
      <c r="D91" s="180" t="s">
        <v>307</v>
      </c>
      <c r="E91" s="181"/>
      <c r="F91" s="182"/>
    </row>
    <row r="92" spans="2:6" customFormat="1" ht="36" customHeight="1" x14ac:dyDescent="0.2">
      <c r="B92" s="178" t="s">
        <v>308</v>
      </c>
      <c r="C92" s="179" t="s">
        <v>309</v>
      </c>
      <c r="D92" s="180" t="s">
        <v>310</v>
      </c>
      <c r="E92" s="181"/>
      <c r="F92" s="182"/>
    </row>
    <row r="93" spans="2:6" customFormat="1" ht="36" customHeight="1" x14ac:dyDescent="0.2">
      <c r="B93" s="178" t="s">
        <v>311</v>
      </c>
      <c r="C93" s="179" t="s">
        <v>312</v>
      </c>
      <c r="D93" s="180" t="s">
        <v>313</v>
      </c>
      <c r="E93" s="181"/>
      <c r="F93" s="182"/>
    </row>
    <row r="94" spans="2:6" customFormat="1" ht="36" customHeight="1" x14ac:dyDescent="0.2">
      <c r="B94" s="178" t="s">
        <v>314</v>
      </c>
      <c r="C94" s="179" t="s">
        <v>315</v>
      </c>
      <c r="D94" s="180" t="s">
        <v>316</v>
      </c>
      <c r="E94" s="181"/>
      <c r="F94" s="182"/>
    </row>
    <row r="95" spans="2:6" customFormat="1" ht="36" customHeight="1" x14ac:dyDescent="0.2">
      <c r="B95" s="178" t="s">
        <v>317</v>
      </c>
      <c r="C95" s="179" t="s">
        <v>318</v>
      </c>
      <c r="D95" s="180" t="s">
        <v>319</v>
      </c>
      <c r="E95" s="181"/>
      <c r="F95" s="182"/>
    </row>
    <row r="96" spans="2:6" customFormat="1" ht="36" customHeight="1" x14ac:dyDescent="0.2">
      <c r="B96" s="178" t="s">
        <v>320</v>
      </c>
      <c r="C96" s="179" t="s">
        <v>321</v>
      </c>
      <c r="D96" s="180" t="s">
        <v>322</v>
      </c>
      <c r="E96" s="181"/>
      <c r="F96" s="182"/>
    </row>
    <row r="97" spans="2:6" customFormat="1" ht="36" customHeight="1" x14ac:dyDescent="0.2">
      <c r="B97" s="178" t="s">
        <v>323</v>
      </c>
      <c r="C97" s="179" t="s">
        <v>324</v>
      </c>
      <c r="D97" s="180" t="s">
        <v>325</v>
      </c>
      <c r="E97" s="181"/>
      <c r="F97" s="182"/>
    </row>
    <row r="98" spans="2:6" customFormat="1" ht="36" customHeight="1" x14ac:dyDescent="0.2">
      <c r="B98" s="178" t="s">
        <v>326</v>
      </c>
      <c r="C98" s="179" t="s">
        <v>327</v>
      </c>
      <c r="D98" s="180" t="s">
        <v>328</v>
      </c>
      <c r="E98" s="181"/>
      <c r="F98" s="182"/>
    </row>
    <row r="99" spans="2:6" customFormat="1" ht="36" customHeight="1" x14ac:dyDescent="0.2">
      <c r="B99" s="178"/>
      <c r="C99" s="179" t="s">
        <v>329</v>
      </c>
      <c r="D99" s="180" t="s">
        <v>330</v>
      </c>
      <c r="E99" s="181">
        <v>115224</v>
      </c>
      <c r="F99" s="182">
        <v>110112</v>
      </c>
    </row>
    <row r="100" spans="2:6" customFormat="1" ht="36" customHeight="1" x14ac:dyDescent="0.2">
      <c r="B100" s="178" t="s">
        <v>331</v>
      </c>
      <c r="C100" s="179" t="s">
        <v>332</v>
      </c>
      <c r="D100" s="180" t="s">
        <v>333</v>
      </c>
      <c r="E100" s="181"/>
      <c r="F100" s="182"/>
    </row>
    <row r="101" spans="2:6" customFormat="1" ht="36" customHeight="1" x14ac:dyDescent="0.2">
      <c r="B101" s="178" t="s">
        <v>334</v>
      </c>
      <c r="C101" s="179" t="s">
        <v>335</v>
      </c>
      <c r="D101" s="180" t="s">
        <v>336</v>
      </c>
      <c r="E101" s="181">
        <v>3000</v>
      </c>
      <c r="F101" s="182">
        <v>650</v>
      </c>
    </row>
    <row r="102" spans="2:6" customFormat="1" ht="36" customHeight="1" x14ac:dyDescent="0.2">
      <c r="B102" s="178" t="s">
        <v>337</v>
      </c>
      <c r="C102" s="179" t="s">
        <v>338</v>
      </c>
      <c r="D102" s="180" t="s">
        <v>339</v>
      </c>
      <c r="E102" s="181"/>
      <c r="F102" s="182"/>
    </row>
    <row r="103" spans="2:6" customFormat="1" ht="36" customHeight="1" x14ac:dyDescent="0.2">
      <c r="B103" s="178" t="s">
        <v>337</v>
      </c>
      <c r="C103" s="179" t="s">
        <v>340</v>
      </c>
      <c r="D103" s="180" t="s">
        <v>341</v>
      </c>
      <c r="E103" s="181"/>
      <c r="F103" s="182"/>
    </row>
    <row r="104" spans="2:6" customFormat="1" ht="36" customHeight="1" x14ac:dyDescent="0.2">
      <c r="B104" s="178" t="s">
        <v>342</v>
      </c>
      <c r="C104" s="179" t="s">
        <v>343</v>
      </c>
      <c r="D104" s="180" t="s">
        <v>344</v>
      </c>
      <c r="E104" s="181"/>
      <c r="F104" s="182"/>
    </row>
    <row r="105" spans="2:6" customFormat="1" ht="36" customHeight="1" x14ac:dyDescent="0.2">
      <c r="B105" s="178" t="s">
        <v>342</v>
      </c>
      <c r="C105" s="179" t="s">
        <v>345</v>
      </c>
      <c r="D105" s="180" t="s">
        <v>346</v>
      </c>
      <c r="E105" s="181">
        <v>3000</v>
      </c>
      <c r="F105" s="182">
        <v>650</v>
      </c>
    </row>
    <row r="106" spans="2:6" customFormat="1" ht="36" customHeight="1" x14ac:dyDescent="0.2">
      <c r="B106" s="178" t="s">
        <v>347</v>
      </c>
      <c r="C106" s="179" t="s">
        <v>348</v>
      </c>
      <c r="D106" s="180" t="s">
        <v>349</v>
      </c>
      <c r="E106" s="181"/>
      <c r="F106" s="182"/>
    </row>
    <row r="107" spans="2:6" customFormat="1" ht="36" customHeight="1" x14ac:dyDescent="0.2">
      <c r="B107" s="178" t="s">
        <v>350</v>
      </c>
      <c r="C107" s="179" t="s">
        <v>351</v>
      </c>
      <c r="D107" s="180" t="s">
        <v>352</v>
      </c>
      <c r="E107" s="181"/>
      <c r="F107" s="182"/>
    </row>
    <row r="108" spans="2:6" customFormat="1" ht="36" customHeight="1" x14ac:dyDescent="0.2">
      <c r="B108" s="178" t="s">
        <v>353</v>
      </c>
      <c r="C108" s="179" t="s">
        <v>354</v>
      </c>
      <c r="D108" s="180" t="s">
        <v>355</v>
      </c>
      <c r="E108" s="181"/>
      <c r="F108" s="182"/>
    </row>
    <row r="109" spans="2:6" customFormat="1" ht="36" customHeight="1" x14ac:dyDescent="0.2">
      <c r="B109" s="178" t="s">
        <v>356</v>
      </c>
      <c r="C109" s="179" t="s">
        <v>357</v>
      </c>
      <c r="D109" s="180" t="s">
        <v>358</v>
      </c>
      <c r="E109" s="181"/>
      <c r="F109" s="182"/>
    </row>
    <row r="110" spans="2:6" customFormat="1" ht="36" customHeight="1" x14ac:dyDescent="0.2">
      <c r="B110" s="178" t="s">
        <v>359</v>
      </c>
      <c r="C110" s="179" t="s">
        <v>360</v>
      </c>
      <c r="D110" s="180" t="s">
        <v>361</v>
      </c>
      <c r="E110" s="181">
        <v>25268</v>
      </c>
      <c r="F110" s="182">
        <v>30512</v>
      </c>
    </row>
    <row r="111" spans="2:6" customFormat="1" ht="36" customHeight="1" x14ac:dyDescent="0.2">
      <c r="B111" s="178" t="s">
        <v>362</v>
      </c>
      <c r="C111" s="179" t="s">
        <v>363</v>
      </c>
      <c r="D111" s="180" t="s">
        <v>364</v>
      </c>
      <c r="E111" s="181"/>
      <c r="F111" s="182"/>
    </row>
    <row r="112" spans="2:6" customFormat="1" ht="36" customHeight="1" x14ac:dyDescent="0.2">
      <c r="B112" s="178" t="s">
        <v>365</v>
      </c>
      <c r="C112" s="179" t="s">
        <v>366</v>
      </c>
      <c r="D112" s="180" t="s">
        <v>367</v>
      </c>
      <c r="E112" s="181"/>
      <c r="F112" s="182"/>
    </row>
    <row r="113" spans="2:6" customFormat="1" ht="36" customHeight="1" x14ac:dyDescent="0.2">
      <c r="B113" s="178" t="s">
        <v>368</v>
      </c>
      <c r="C113" s="179" t="s">
        <v>369</v>
      </c>
      <c r="D113" s="180" t="s">
        <v>370</v>
      </c>
      <c r="E113" s="181">
        <v>25268</v>
      </c>
      <c r="F113" s="182">
        <v>30512</v>
      </c>
    </row>
    <row r="114" spans="2:6" customFormat="1" ht="36" customHeight="1" x14ac:dyDescent="0.2">
      <c r="B114" s="178" t="s">
        <v>371</v>
      </c>
      <c r="C114" s="179" t="s">
        <v>372</v>
      </c>
      <c r="D114" s="180" t="s">
        <v>373</v>
      </c>
      <c r="E114" s="181"/>
      <c r="F114" s="182"/>
    </row>
    <row r="115" spans="2:6" customFormat="1" ht="36" customHeight="1" x14ac:dyDescent="0.2">
      <c r="B115" s="178" t="s">
        <v>374</v>
      </c>
      <c r="C115" s="179" t="s">
        <v>375</v>
      </c>
      <c r="D115" s="180" t="s">
        <v>376</v>
      </c>
      <c r="E115" s="181"/>
      <c r="F115" s="182"/>
    </row>
    <row r="116" spans="2:6" customFormat="1" ht="36" customHeight="1" x14ac:dyDescent="0.2">
      <c r="B116" s="178" t="s">
        <v>374</v>
      </c>
      <c r="C116" s="179" t="s">
        <v>377</v>
      </c>
      <c r="D116" s="180" t="s">
        <v>378</v>
      </c>
      <c r="E116" s="181"/>
      <c r="F116" s="182"/>
    </row>
    <row r="117" spans="2:6" customFormat="1" ht="36" customHeight="1" x14ac:dyDescent="0.2">
      <c r="B117" s="178" t="s">
        <v>379</v>
      </c>
      <c r="C117" s="179" t="s">
        <v>380</v>
      </c>
      <c r="D117" s="180" t="s">
        <v>381</v>
      </c>
      <c r="E117" s="181">
        <v>24956</v>
      </c>
      <c r="F117" s="182">
        <v>23450</v>
      </c>
    </row>
    <row r="118" spans="2:6" customFormat="1" ht="36" customHeight="1" x14ac:dyDescent="0.2">
      <c r="B118" s="178" t="s">
        <v>382</v>
      </c>
      <c r="C118" s="179" t="s">
        <v>383</v>
      </c>
      <c r="D118" s="180" t="s">
        <v>384</v>
      </c>
      <c r="E118" s="181">
        <v>24956</v>
      </c>
      <c r="F118" s="182">
        <v>23450</v>
      </c>
    </row>
    <row r="119" spans="2:6" customFormat="1" ht="36" customHeight="1" x14ac:dyDescent="0.2">
      <c r="B119" s="178" t="s">
        <v>385</v>
      </c>
      <c r="C119" s="179" t="s">
        <v>386</v>
      </c>
      <c r="D119" s="180" t="s">
        <v>387</v>
      </c>
      <c r="E119" s="181"/>
      <c r="F119" s="182"/>
    </row>
    <row r="120" spans="2:6" customFormat="1" ht="36" customHeight="1" x14ac:dyDescent="0.2">
      <c r="B120" s="178" t="s">
        <v>388</v>
      </c>
      <c r="C120" s="179" t="s">
        <v>389</v>
      </c>
      <c r="D120" s="180" t="s">
        <v>390</v>
      </c>
      <c r="E120" s="181"/>
      <c r="F120" s="182"/>
    </row>
    <row r="121" spans="2:6" customFormat="1" ht="36" customHeight="1" x14ac:dyDescent="0.2">
      <c r="B121" s="178" t="s">
        <v>391</v>
      </c>
      <c r="C121" s="179" t="s">
        <v>392</v>
      </c>
      <c r="D121" s="180" t="s">
        <v>393</v>
      </c>
      <c r="E121" s="181"/>
      <c r="F121" s="182"/>
    </row>
    <row r="122" spans="2:6" customFormat="1" ht="36" customHeight="1" x14ac:dyDescent="0.2">
      <c r="B122" s="178" t="s">
        <v>394</v>
      </c>
      <c r="C122" s="179" t="s">
        <v>395</v>
      </c>
      <c r="D122" s="180" t="s">
        <v>396</v>
      </c>
      <c r="E122" s="181">
        <v>62000</v>
      </c>
      <c r="F122" s="182">
        <v>55500</v>
      </c>
    </row>
    <row r="123" spans="2:6" customFormat="1" ht="36" customHeight="1" x14ac:dyDescent="0.2">
      <c r="B123" s="178"/>
      <c r="C123" s="179" t="s">
        <v>397</v>
      </c>
      <c r="D123" s="180" t="s">
        <v>398</v>
      </c>
      <c r="E123" s="181">
        <v>0</v>
      </c>
      <c r="F123" s="182">
        <v>0</v>
      </c>
    </row>
    <row r="124" spans="2:6" customFormat="1" ht="36" customHeight="1" x14ac:dyDescent="0.2">
      <c r="B124" s="178"/>
      <c r="C124" s="179" t="s">
        <v>399</v>
      </c>
      <c r="D124" s="180" t="s">
        <v>400</v>
      </c>
      <c r="E124" s="181">
        <v>149049</v>
      </c>
      <c r="F124" s="182">
        <v>144282</v>
      </c>
    </row>
    <row r="125" spans="2:6" customFormat="1" ht="36" customHeight="1" x14ac:dyDescent="0.2">
      <c r="B125" s="183" t="s">
        <v>401</v>
      </c>
      <c r="C125" s="184" t="s">
        <v>402</v>
      </c>
      <c r="D125" s="185" t="s">
        <v>403</v>
      </c>
      <c r="E125" s="186">
        <v>628</v>
      </c>
      <c r="F125" s="187">
        <v>669</v>
      </c>
    </row>
    <row r="127" spans="2:6" customFormat="1" x14ac:dyDescent="0.25">
      <c r="B127" s="1"/>
      <c r="C127" s="1"/>
      <c r="D127" s="1"/>
    </row>
    <row r="128" spans="2:6" customFormat="1" ht="18.75" customHeight="1" x14ac:dyDescent="0.3">
      <c r="B128" s="1"/>
      <c r="C128" s="1"/>
      <c r="D128" s="188"/>
    </row>
  </sheetData>
  <sheetProtection algorithmName="SHA-512" hashValue="wJJJ1wZ+pHb97Juyi4PwAdaBx6fC6yR3FfmKGq1w2t30fwABgeFYp34Fs4dUTob93GInikoRKdR19XkjIQ9jIQ==" saltValue="HOndSnoPgN4GkbcuzynBjg==" spinCount="100000" sheet="1" objects="1" scenarios="1"/>
  <mergeCells count="6">
    <mergeCell ref="B3:F3"/>
    <mergeCell ref="B5:B6"/>
    <mergeCell ref="C5:C6"/>
    <mergeCell ref="D5:D6"/>
    <mergeCell ref="E5:E6"/>
    <mergeCell ref="F5:F6"/>
  </mergeCells>
  <pageMargins left="0.70866141732283472" right="0.31496062992125984" top="0.35433070866141736" bottom="0.55118110236220474"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2:F74"/>
  <sheetViews>
    <sheetView showGridLines="0" zoomScale="70" zoomScaleNormal="70" workbookViewId="0">
      <selection activeCell="E10" sqref="E10 E10:F10"/>
    </sheetView>
  </sheetViews>
  <sheetFormatPr defaultColWidth="9.140625" defaultRowHeight="15.75" x14ac:dyDescent="0.25"/>
  <cols>
    <col min="1" max="1" width="5" style="1" customWidth="1"/>
    <col min="2" max="2" width="18.42578125" style="1" customWidth="1"/>
    <col min="3" max="3" width="103" style="1" bestFit="1" customWidth="1"/>
    <col min="4" max="4" width="22.28515625" style="1" customWidth="1"/>
    <col min="5" max="6" width="25.7109375" style="1" customWidth="1"/>
    <col min="7" max="7" width="14.85546875" style="1" customWidth="1"/>
    <col min="8" max="8" width="9.140625" style="1" customWidth="1"/>
    <col min="9" max="9" width="12.28515625" style="1" customWidth="1"/>
    <col min="10" max="10" width="13.42578125" style="1" customWidth="1"/>
    <col min="11" max="11" width="9.140625" style="1" customWidth="1"/>
    <col min="12" max="16384" width="9.140625" style="1"/>
  </cols>
  <sheetData>
    <row r="2" spans="2:6" customFormat="1" ht="27" customHeight="1" x14ac:dyDescent="0.3">
      <c r="F2" s="189" t="s">
        <v>404</v>
      </c>
    </row>
    <row r="3" spans="2:6" x14ac:dyDescent="0.25">
      <c r="B3" s="5"/>
    </row>
    <row r="4" spans="2:6" customFormat="1" ht="27" customHeight="1" x14ac:dyDescent="0.35">
      <c r="B4" s="587" t="s">
        <v>405</v>
      </c>
      <c r="C4" s="587"/>
      <c r="D4" s="587"/>
      <c r="E4" s="587"/>
      <c r="F4" s="587"/>
    </row>
    <row r="5" spans="2:6" customFormat="1" ht="32.25" hidden="1" customHeight="1" thickBot="1" x14ac:dyDescent="0.25"/>
    <row r="6" spans="2:6" customFormat="1" ht="15.75" hidden="1" customHeight="1" x14ac:dyDescent="0.2"/>
    <row r="7" spans="2:6" customFormat="1" ht="28.5" customHeight="1" thickBot="1" x14ac:dyDescent="0.35">
      <c r="F7" s="72" t="s">
        <v>61</v>
      </c>
    </row>
    <row r="8" spans="2:6" customFormat="1" ht="44.25" customHeight="1" x14ac:dyDescent="0.2">
      <c r="B8" s="588" t="s">
        <v>62</v>
      </c>
      <c r="C8" s="590" t="s">
        <v>63</v>
      </c>
      <c r="D8" s="592" t="s">
        <v>406</v>
      </c>
      <c r="E8" s="594" t="s">
        <v>65</v>
      </c>
      <c r="F8" s="596" t="s">
        <v>66</v>
      </c>
    </row>
    <row r="9" spans="2:6" customFormat="1" ht="56.25" customHeight="1" thickBot="1" x14ac:dyDescent="0.25">
      <c r="B9" s="589"/>
      <c r="C9" s="591"/>
      <c r="D9" s="593"/>
      <c r="E9" s="595"/>
      <c r="F9" s="597"/>
    </row>
    <row r="10" spans="2:6" customFormat="1" ht="36" customHeight="1" thickBot="1" x14ac:dyDescent="0.35">
      <c r="B10" s="191"/>
      <c r="C10" s="192" t="s">
        <v>407</v>
      </c>
      <c r="D10" s="193" t="s">
        <v>408</v>
      </c>
      <c r="E10" s="181">
        <v>217411</v>
      </c>
      <c r="F10" s="194">
        <v>213508</v>
      </c>
    </row>
    <row r="11" spans="2:6" customFormat="1" ht="36" customHeight="1" x14ac:dyDescent="0.3">
      <c r="B11" s="191" t="s">
        <v>409</v>
      </c>
      <c r="C11" s="192" t="s">
        <v>410</v>
      </c>
      <c r="D11" s="193" t="s">
        <v>411</v>
      </c>
      <c r="E11" s="181">
        <v>50</v>
      </c>
      <c r="F11" s="194">
        <v>27</v>
      </c>
    </row>
    <row r="12" spans="2:6" customFormat="1" ht="36" customHeight="1" x14ac:dyDescent="0.3">
      <c r="B12" s="191" t="s">
        <v>412</v>
      </c>
      <c r="C12" s="192" t="s">
        <v>413</v>
      </c>
      <c r="D12" s="193" t="s">
        <v>414</v>
      </c>
      <c r="E12" s="181">
        <v>50</v>
      </c>
      <c r="F12" s="194">
        <v>27</v>
      </c>
    </row>
    <row r="13" spans="2:6" customFormat="1" ht="36" customHeight="1" x14ac:dyDescent="0.3">
      <c r="B13" s="191" t="s">
        <v>415</v>
      </c>
      <c r="C13" s="192" t="s">
        <v>416</v>
      </c>
      <c r="D13" s="193" t="s">
        <v>417</v>
      </c>
      <c r="E13" s="181"/>
      <c r="F13" s="194"/>
    </row>
    <row r="14" spans="2:6" customFormat="1" ht="36" customHeight="1" x14ac:dyDescent="0.3">
      <c r="B14" s="191" t="s">
        <v>418</v>
      </c>
      <c r="C14" s="192" t="s">
        <v>419</v>
      </c>
      <c r="D14" s="193" t="s">
        <v>420</v>
      </c>
      <c r="E14" s="181">
        <v>159061</v>
      </c>
      <c r="F14" s="194">
        <v>156287</v>
      </c>
    </row>
    <row r="15" spans="2:6" customFormat="1" ht="36" customHeight="1" x14ac:dyDescent="0.3">
      <c r="B15" s="191" t="s">
        <v>421</v>
      </c>
      <c r="C15" s="192" t="s">
        <v>422</v>
      </c>
      <c r="D15" s="193" t="s">
        <v>423</v>
      </c>
      <c r="E15" s="181">
        <v>159061</v>
      </c>
      <c r="F15" s="194">
        <v>156287</v>
      </c>
    </row>
    <row r="16" spans="2:6" customFormat="1" ht="36" customHeight="1" x14ac:dyDescent="0.3">
      <c r="B16" s="191" t="s">
        <v>424</v>
      </c>
      <c r="C16" s="192" t="s">
        <v>425</v>
      </c>
      <c r="D16" s="193" t="s">
        <v>426</v>
      </c>
      <c r="E16" s="181"/>
      <c r="F16" s="194"/>
    </row>
    <row r="17" spans="2:6" customFormat="1" ht="36" customHeight="1" x14ac:dyDescent="0.3">
      <c r="B17" s="191" t="s">
        <v>427</v>
      </c>
      <c r="C17" s="192" t="s">
        <v>428</v>
      </c>
      <c r="D17" s="193" t="s">
        <v>429</v>
      </c>
      <c r="E17" s="181"/>
      <c r="F17" s="194"/>
    </row>
    <row r="18" spans="2:6" customFormat="1" ht="36" customHeight="1" x14ac:dyDescent="0.3">
      <c r="B18" s="191" t="s">
        <v>430</v>
      </c>
      <c r="C18" s="192" t="s">
        <v>431</v>
      </c>
      <c r="D18" s="193" t="s">
        <v>432</v>
      </c>
      <c r="E18" s="181"/>
      <c r="F18" s="194"/>
    </row>
    <row r="19" spans="2:6" customFormat="1" ht="36" customHeight="1" x14ac:dyDescent="0.3">
      <c r="B19" s="191" t="s">
        <v>433</v>
      </c>
      <c r="C19" s="192" t="s">
        <v>434</v>
      </c>
      <c r="D19" s="193" t="s">
        <v>435</v>
      </c>
      <c r="E19" s="181"/>
      <c r="F19" s="194"/>
    </row>
    <row r="20" spans="2:6" customFormat="1" ht="36" customHeight="1" x14ac:dyDescent="0.3">
      <c r="B20" s="191" t="s">
        <v>436</v>
      </c>
      <c r="C20" s="192" t="s">
        <v>437</v>
      </c>
      <c r="D20" s="193" t="s">
        <v>438</v>
      </c>
      <c r="E20" s="181">
        <v>58300</v>
      </c>
      <c r="F20" s="194">
        <v>57194</v>
      </c>
    </row>
    <row r="21" spans="2:6" customFormat="1" ht="36" customHeight="1" x14ac:dyDescent="0.3">
      <c r="B21" s="191" t="s">
        <v>439</v>
      </c>
      <c r="C21" s="192" t="s">
        <v>440</v>
      </c>
      <c r="D21" s="193" t="s">
        <v>441</v>
      </c>
      <c r="E21" s="181"/>
      <c r="F21" s="194"/>
    </row>
    <row r="22" spans="2:6" customFormat="1" ht="36" customHeight="1" x14ac:dyDescent="0.3">
      <c r="B22" s="191"/>
      <c r="C22" s="192" t="s">
        <v>442</v>
      </c>
      <c r="D22" s="193" t="s">
        <v>443</v>
      </c>
      <c r="E22" s="181">
        <v>217174</v>
      </c>
      <c r="F22" s="194">
        <v>213656</v>
      </c>
    </row>
    <row r="23" spans="2:6" customFormat="1" ht="36" customHeight="1" x14ac:dyDescent="0.3">
      <c r="B23" s="191" t="s">
        <v>444</v>
      </c>
      <c r="C23" s="192" t="s">
        <v>445</v>
      </c>
      <c r="D23" s="193" t="s">
        <v>446</v>
      </c>
      <c r="E23" s="181">
        <v>50</v>
      </c>
      <c r="F23" s="194">
        <v>30</v>
      </c>
    </row>
    <row r="24" spans="2:6" customFormat="1" ht="36" customHeight="1" x14ac:dyDescent="0.3">
      <c r="B24" s="191" t="s">
        <v>447</v>
      </c>
      <c r="C24" s="192" t="s">
        <v>448</v>
      </c>
      <c r="D24" s="193" t="s">
        <v>449</v>
      </c>
      <c r="E24" s="181">
        <v>70950</v>
      </c>
      <c r="F24" s="194">
        <v>77189</v>
      </c>
    </row>
    <row r="25" spans="2:6" customFormat="1" ht="36" customHeight="1" x14ac:dyDescent="0.3">
      <c r="B25" s="191" t="s">
        <v>450</v>
      </c>
      <c r="C25" s="192" t="s">
        <v>451</v>
      </c>
      <c r="D25" s="193" t="s">
        <v>452</v>
      </c>
      <c r="E25" s="181">
        <v>112919</v>
      </c>
      <c r="F25" s="194">
        <v>104826</v>
      </c>
    </row>
    <row r="26" spans="2:6" customFormat="1" ht="36" customHeight="1" x14ac:dyDescent="0.3">
      <c r="B26" s="191" t="s">
        <v>453</v>
      </c>
      <c r="C26" s="192" t="s">
        <v>454</v>
      </c>
      <c r="D26" s="193" t="s">
        <v>455</v>
      </c>
      <c r="E26" s="181">
        <v>88970</v>
      </c>
      <c r="F26" s="194">
        <v>82249</v>
      </c>
    </row>
    <row r="27" spans="2:6" customFormat="1" ht="36" customHeight="1" x14ac:dyDescent="0.3">
      <c r="B27" s="191" t="s">
        <v>456</v>
      </c>
      <c r="C27" s="192" t="s">
        <v>457</v>
      </c>
      <c r="D27" s="193" t="s">
        <v>458</v>
      </c>
      <c r="E27" s="181">
        <v>13479</v>
      </c>
      <c r="F27" s="194">
        <v>12461</v>
      </c>
    </row>
    <row r="28" spans="2:6" customFormat="1" ht="36" customHeight="1" x14ac:dyDescent="0.3">
      <c r="B28" s="191" t="s">
        <v>459</v>
      </c>
      <c r="C28" s="192" t="s">
        <v>460</v>
      </c>
      <c r="D28" s="193" t="s">
        <v>461</v>
      </c>
      <c r="E28" s="181">
        <v>10470</v>
      </c>
      <c r="F28" s="194">
        <v>10116</v>
      </c>
    </row>
    <row r="29" spans="2:6" customFormat="1" ht="36" customHeight="1" x14ac:dyDescent="0.3">
      <c r="B29" s="191" t="s">
        <v>462</v>
      </c>
      <c r="C29" s="192" t="s">
        <v>463</v>
      </c>
      <c r="D29" s="193" t="s">
        <v>464</v>
      </c>
      <c r="E29" s="181">
        <v>7850</v>
      </c>
      <c r="F29" s="194">
        <v>7850</v>
      </c>
    </row>
    <row r="30" spans="2:6" customFormat="1" ht="36" customHeight="1" x14ac:dyDescent="0.3">
      <c r="B30" s="191" t="s">
        <v>465</v>
      </c>
      <c r="C30" s="192" t="s">
        <v>466</v>
      </c>
      <c r="D30" s="193" t="s">
        <v>467</v>
      </c>
      <c r="E30" s="181"/>
      <c r="F30" s="194"/>
    </row>
    <row r="31" spans="2:6" customFormat="1" ht="36" customHeight="1" x14ac:dyDescent="0.3">
      <c r="B31" s="191" t="s">
        <v>468</v>
      </c>
      <c r="C31" s="192" t="s">
        <v>469</v>
      </c>
      <c r="D31" s="193" t="s">
        <v>470</v>
      </c>
      <c r="E31" s="181">
        <v>17260</v>
      </c>
      <c r="F31" s="194">
        <v>16202</v>
      </c>
    </row>
    <row r="32" spans="2:6" customFormat="1" ht="36" customHeight="1" x14ac:dyDescent="0.3">
      <c r="B32" s="191" t="s">
        <v>471</v>
      </c>
      <c r="C32" s="192" t="s">
        <v>472</v>
      </c>
      <c r="D32" s="193" t="s">
        <v>473</v>
      </c>
      <c r="E32" s="181"/>
      <c r="F32" s="194"/>
    </row>
    <row r="33" spans="2:6" customFormat="1" ht="36" customHeight="1" x14ac:dyDescent="0.3">
      <c r="B33" s="191" t="s">
        <v>474</v>
      </c>
      <c r="C33" s="192" t="s">
        <v>475</v>
      </c>
      <c r="D33" s="193" t="s">
        <v>476</v>
      </c>
      <c r="E33" s="181">
        <v>8145</v>
      </c>
      <c r="F33" s="194">
        <v>7559</v>
      </c>
    </row>
    <row r="34" spans="2:6" customFormat="1" ht="36" customHeight="1" x14ac:dyDescent="0.3">
      <c r="B34" s="191"/>
      <c r="C34" s="192" t="s">
        <v>477</v>
      </c>
      <c r="D34" s="193" t="s">
        <v>478</v>
      </c>
      <c r="E34" s="181">
        <v>237</v>
      </c>
      <c r="F34" s="194">
        <v>0</v>
      </c>
    </row>
    <row r="35" spans="2:6" customFormat="1" ht="36" customHeight="1" x14ac:dyDescent="0.3">
      <c r="B35" s="191"/>
      <c r="C35" s="192" t="s">
        <v>479</v>
      </c>
      <c r="D35" s="193" t="s">
        <v>480</v>
      </c>
      <c r="E35" s="181">
        <v>0</v>
      </c>
      <c r="F35" s="194">
        <v>148</v>
      </c>
    </row>
    <row r="36" spans="2:6" customFormat="1" ht="36" customHeight="1" x14ac:dyDescent="0.3">
      <c r="B36" s="191"/>
      <c r="C36" s="192" t="s">
        <v>481</v>
      </c>
      <c r="D36" s="193" t="s">
        <v>482</v>
      </c>
      <c r="E36" s="181">
        <v>50</v>
      </c>
      <c r="F36" s="194">
        <v>150</v>
      </c>
    </row>
    <row r="37" spans="2:6" customFormat="1" ht="36" customHeight="1" x14ac:dyDescent="0.3">
      <c r="B37" s="191" t="s">
        <v>483</v>
      </c>
      <c r="C37" s="192" t="s">
        <v>484</v>
      </c>
      <c r="D37" s="193" t="s">
        <v>485</v>
      </c>
      <c r="E37" s="181"/>
      <c r="F37" s="194"/>
    </row>
    <row r="38" spans="2:6" customFormat="1" ht="36" customHeight="1" x14ac:dyDescent="0.3">
      <c r="B38" s="191" t="s">
        <v>486</v>
      </c>
      <c r="C38" s="192" t="s">
        <v>487</v>
      </c>
      <c r="D38" s="193" t="s">
        <v>488</v>
      </c>
      <c r="E38" s="181">
        <v>50</v>
      </c>
      <c r="F38" s="194">
        <v>150</v>
      </c>
    </row>
    <row r="39" spans="2:6" customFormat="1" ht="36" customHeight="1" x14ac:dyDescent="0.3">
      <c r="B39" s="191" t="s">
        <v>489</v>
      </c>
      <c r="C39" s="192" t="s">
        <v>490</v>
      </c>
      <c r="D39" s="193" t="s">
        <v>491</v>
      </c>
      <c r="E39" s="181"/>
      <c r="F39" s="194"/>
    </row>
    <row r="40" spans="2:6" customFormat="1" ht="36" customHeight="1" x14ac:dyDescent="0.3">
      <c r="B40" s="191" t="s">
        <v>492</v>
      </c>
      <c r="C40" s="192" t="s">
        <v>493</v>
      </c>
      <c r="D40" s="193" t="s">
        <v>494</v>
      </c>
      <c r="E40" s="181"/>
      <c r="F40" s="194"/>
    </row>
    <row r="41" spans="2:6" customFormat="1" ht="36" customHeight="1" x14ac:dyDescent="0.3">
      <c r="B41" s="191"/>
      <c r="C41" s="192" t="s">
        <v>495</v>
      </c>
      <c r="D41" s="193" t="s">
        <v>496</v>
      </c>
      <c r="E41" s="181">
        <v>200</v>
      </c>
      <c r="F41" s="194">
        <v>195</v>
      </c>
    </row>
    <row r="42" spans="2:6" customFormat="1" ht="36" customHeight="1" x14ac:dyDescent="0.3">
      <c r="B42" s="191" t="s">
        <v>497</v>
      </c>
      <c r="C42" s="192" t="s">
        <v>498</v>
      </c>
      <c r="D42" s="193" t="s">
        <v>499</v>
      </c>
      <c r="E42" s="181"/>
      <c r="F42" s="194"/>
    </row>
    <row r="43" spans="2:6" customFormat="1" ht="36" customHeight="1" x14ac:dyDescent="0.3">
      <c r="B43" s="191" t="s">
        <v>500</v>
      </c>
      <c r="C43" s="192" t="s">
        <v>501</v>
      </c>
      <c r="D43" s="193" t="s">
        <v>502</v>
      </c>
      <c r="E43" s="181">
        <v>200</v>
      </c>
      <c r="F43" s="194">
        <v>195</v>
      </c>
    </row>
    <row r="44" spans="2:6" customFormat="1" ht="36" customHeight="1" x14ac:dyDescent="0.3">
      <c r="B44" s="191" t="s">
        <v>503</v>
      </c>
      <c r="C44" s="192" t="s">
        <v>504</v>
      </c>
      <c r="D44" s="193" t="s">
        <v>505</v>
      </c>
      <c r="E44" s="181"/>
      <c r="F44" s="194"/>
    </row>
    <row r="45" spans="2:6" customFormat="1" ht="36" customHeight="1" x14ac:dyDescent="0.3">
      <c r="B45" s="191" t="s">
        <v>506</v>
      </c>
      <c r="C45" s="192" t="s">
        <v>507</v>
      </c>
      <c r="D45" s="193" t="s">
        <v>508</v>
      </c>
      <c r="E45" s="181"/>
      <c r="F45" s="194"/>
    </row>
    <row r="46" spans="2:6" customFormat="1" ht="36" customHeight="1" x14ac:dyDescent="0.3">
      <c r="B46" s="191"/>
      <c r="C46" s="192" t="s">
        <v>509</v>
      </c>
      <c r="D46" s="193" t="s">
        <v>510</v>
      </c>
      <c r="E46" s="181">
        <v>0</v>
      </c>
      <c r="F46" s="194">
        <v>0</v>
      </c>
    </row>
    <row r="47" spans="2:6" customFormat="1" ht="36" customHeight="1" x14ac:dyDescent="0.3">
      <c r="B47" s="191"/>
      <c r="C47" s="192" t="s">
        <v>511</v>
      </c>
      <c r="D47" s="193" t="s">
        <v>512</v>
      </c>
      <c r="E47" s="181">
        <v>150</v>
      </c>
      <c r="F47" s="194">
        <v>45</v>
      </c>
    </row>
    <row r="48" spans="2:6" customFormat="1" ht="36" customHeight="1" x14ac:dyDescent="0.3">
      <c r="B48" s="191" t="s">
        <v>513</v>
      </c>
      <c r="C48" s="192" t="s">
        <v>514</v>
      </c>
      <c r="D48" s="193" t="s">
        <v>515</v>
      </c>
      <c r="E48" s="181">
        <v>2500</v>
      </c>
      <c r="F48" s="194">
        <v>2300</v>
      </c>
    </row>
    <row r="49" spans="2:6" customFormat="1" ht="36" customHeight="1" x14ac:dyDescent="0.3">
      <c r="B49" s="191" t="s">
        <v>516</v>
      </c>
      <c r="C49" s="192" t="s">
        <v>517</v>
      </c>
      <c r="D49" s="193" t="s">
        <v>518</v>
      </c>
      <c r="E49" s="181">
        <v>2500</v>
      </c>
      <c r="F49" s="194">
        <v>2500</v>
      </c>
    </row>
    <row r="50" spans="2:6" customFormat="1" ht="36" customHeight="1" x14ac:dyDescent="0.3">
      <c r="B50" s="191" t="s">
        <v>519</v>
      </c>
      <c r="C50" s="192" t="s">
        <v>520</v>
      </c>
      <c r="D50" s="193" t="s">
        <v>521</v>
      </c>
      <c r="E50" s="181">
        <v>1700</v>
      </c>
      <c r="F50" s="194">
        <v>1250</v>
      </c>
    </row>
    <row r="51" spans="2:6" customFormat="1" ht="36" customHeight="1" x14ac:dyDescent="0.3">
      <c r="B51" s="191" t="s">
        <v>522</v>
      </c>
      <c r="C51" s="192" t="s">
        <v>523</v>
      </c>
      <c r="D51" s="193" t="s">
        <v>524</v>
      </c>
      <c r="E51" s="181">
        <v>200</v>
      </c>
      <c r="F51" s="194">
        <v>200</v>
      </c>
    </row>
    <row r="52" spans="2:6" customFormat="1" ht="36" customHeight="1" x14ac:dyDescent="0.3">
      <c r="B52" s="191"/>
      <c r="C52" s="192" t="s">
        <v>525</v>
      </c>
      <c r="D52" s="193" t="s">
        <v>526</v>
      </c>
      <c r="E52" s="181">
        <v>221661</v>
      </c>
      <c r="F52" s="194">
        <v>217208</v>
      </c>
    </row>
    <row r="53" spans="2:6" customFormat="1" ht="36" customHeight="1" x14ac:dyDescent="0.3">
      <c r="B53" s="191"/>
      <c r="C53" s="192" t="s">
        <v>527</v>
      </c>
      <c r="D53" s="193" t="s">
        <v>528</v>
      </c>
      <c r="E53" s="181">
        <v>220074</v>
      </c>
      <c r="F53" s="194">
        <v>216551</v>
      </c>
    </row>
    <row r="54" spans="2:6" customFormat="1" ht="36" customHeight="1" x14ac:dyDescent="0.3">
      <c r="B54" s="191"/>
      <c r="C54" s="192" t="s">
        <v>529</v>
      </c>
      <c r="D54" s="193" t="s">
        <v>530</v>
      </c>
      <c r="E54" s="181">
        <v>1587</v>
      </c>
      <c r="F54" s="194">
        <v>657</v>
      </c>
    </row>
    <row r="55" spans="2:6" customFormat="1" ht="36" customHeight="1" x14ac:dyDescent="0.3">
      <c r="B55" s="191"/>
      <c r="C55" s="192" t="s">
        <v>531</v>
      </c>
      <c r="D55" s="193" t="s">
        <v>532</v>
      </c>
      <c r="E55" s="181">
        <v>0</v>
      </c>
      <c r="F55" s="194">
        <v>0</v>
      </c>
    </row>
    <row r="56" spans="2:6" customFormat="1" ht="36" customHeight="1" x14ac:dyDescent="0.3">
      <c r="B56" s="191" t="s">
        <v>533</v>
      </c>
      <c r="C56" s="192" t="s">
        <v>534</v>
      </c>
      <c r="D56" s="193" t="s">
        <v>535</v>
      </c>
      <c r="E56" s="181"/>
      <c r="F56" s="194"/>
    </row>
    <row r="57" spans="2:6" customFormat="1" ht="36" customHeight="1" x14ac:dyDescent="0.3">
      <c r="B57" s="191" t="s">
        <v>536</v>
      </c>
      <c r="C57" s="192" t="s">
        <v>537</v>
      </c>
      <c r="D57" s="193" t="s">
        <v>538</v>
      </c>
      <c r="E57" s="181"/>
      <c r="F57" s="194"/>
    </row>
    <row r="58" spans="2:6" customFormat="1" ht="36" customHeight="1" x14ac:dyDescent="0.3">
      <c r="B58" s="191"/>
      <c r="C58" s="192" t="s">
        <v>539</v>
      </c>
      <c r="D58" s="193" t="s">
        <v>540</v>
      </c>
      <c r="E58" s="181">
        <v>1587</v>
      </c>
      <c r="F58" s="194">
        <v>657</v>
      </c>
    </row>
    <row r="59" spans="2:6" customFormat="1" ht="36" customHeight="1" x14ac:dyDescent="0.3">
      <c r="B59" s="191"/>
      <c r="C59" s="192" t="s">
        <v>541</v>
      </c>
      <c r="D59" s="193" t="s">
        <v>542</v>
      </c>
      <c r="E59" s="181">
        <v>0</v>
      </c>
      <c r="F59" s="194">
        <v>0</v>
      </c>
    </row>
    <row r="60" spans="2:6" customFormat="1" ht="36" customHeight="1" x14ac:dyDescent="0.3">
      <c r="B60" s="191"/>
      <c r="C60" s="192" t="s">
        <v>543</v>
      </c>
      <c r="D60" s="193"/>
      <c r="E60" s="181"/>
      <c r="F60" s="194"/>
    </row>
    <row r="61" spans="2:6" customFormat="1" ht="36" customHeight="1" x14ac:dyDescent="0.3">
      <c r="B61" s="191" t="s">
        <v>544</v>
      </c>
      <c r="C61" s="192" t="s">
        <v>545</v>
      </c>
      <c r="D61" s="193" t="s">
        <v>546</v>
      </c>
      <c r="E61" s="181"/>
      <c r="F61" s="194">
        <v>327</v>
      </c>
    </row>
    <row r="62" spans="2:6" customFormat="1" ht="36" customHeight="1" x14ac:dyDescent="0.3">
      <c r="B62" s="191" t="s">
        <v>547</v>
      </c>
      <c r="C62" s="192" t="s">
        <v>548</v>
      </c>
      <c r="D62" s="193" t="s">
        <v>549</v>
      </c>
      <c r="E62" s="181"/>
      <c r="F62" s="194"/>
    </row>
    <row r="63" spans="2:6" customFormat="1" ht="36" customHeight="1" x14ac:dyDescent="0.3">
      <c r="B63" s="191" t="s">
        <v>550</v>
      </c>
      <c r="C63" s="192" t="s">
        <v>551</v>
      </c>
      <c r="D63" s="193" t="s">
        <v>552</v>
      </c>
      <c r="E63" s="181"/>
      <c r="F63" s="194"/>
    </row>
    <row r="64" spans="2:6" customFormat="1" ht="36" customHeight="1" x14ac:dyDescent="0.3">
      <c r="B64" s="191" t="s">
        <v>553</v>
      </c>
      <c r="C64" s="192" t="s">
        <v>554</v>
      </c>
      <c r="D64" s="193" t="s">
        <v>555</v>
      </c>
      <c r="E64" s="181"/>
      <c r="F64" s="194"/>
    </row>
    <row r="65" spans="2:6" customFormat="1" ht="36" customHeight="1" x14ac:dyDescent="0.3">
      <c r="B65" s="191"/>
      <c r="C65" s="192" t="s">
        <v>556</v>
      </c>
      <c r="D65" s="193" t="s">
        <v>557</v>
      </c>
      <c r="E65" s="181">
        <v>1587</v>
      </c>
      <c r="F65" s="194">
        <v>330</v>
      </c>
    </row>
    <row r="66" spans="2:6" customFormat="1" ht="36" customHeight="1" x14ac:dyDescent="0.3">
      <c r="B66" s="191"/>
      <c r="C66" s="192" t="s">
        <v>558</v>
      </c>
      <c r="D66" s="193" t="s">
        <v>559</v>
      </c>
      <c r="E66" s="181">
        <v>0</v>
      </c>
      <c r="F66" s="194">
        <v>0</v>
      </c>
    </row>
    <row r="67" spans="2:6" customFormat="1" ht="36" customHeight="1" x14ac:dyDescent="0.3">
      <c r="B67" s="191"/>
      <c r="C67" s="192" t="s">
        <v>560</v>
      </c>
      <c r="D67" s="193" t="s">
        <v>561</v>
      </c>
      <c r="E67" s="181"/>
      <c r="F67" s="194"/>
    </row>
    <row r="68" spans="2:6" customFormat="1" ht="36" customHeight="1" x14ac:dyDescent="0.3">
      <c r="B68" s="191"/>
      <c r="C68" s="192" t="s">
        <v>562</v>
      </c>
      <c r="D68" s="193" t="s">
        <v>563</v>
      </c>
      <c r="E68" s="181"/>
      <c r="F68" s="194"/>
    </row>
    <row r="69" spans="2:6" customFormat="1" ht="36" customHeight="1" x14ac:dyDescent="0.3">
      <c r="B69" s="191"/>
      <c r="C69" s="192" t="s">
        <v>564</v>
      </c>
      <c r="D69" s="193" t="s">
        <v>565</v>
      </c>
      <c r="E69" s="181"/>
      <c r="F69" s="194"/>
    </row>
    <row r="70" spans="2:6" customFormat="1" ht="36" customHeight="1" x14ac:dyDescent="0.3">
      <c r="B70" s="191"/>
      <c r="C70" s="192" t="s">
        <v>566</v>
      </c>
      <c r="D70" s="193" t="s">
        <v>567</v>
      </c>
      <c r="E70" s="181"/>
      <c r="F70" s="194"/>
    </row>
    <row r="71" spans="2:6" customFormat="1" ht="36" customHeight="1" x14ac:dyDescent="0.3">
      <c r="B71" s="191"/>
      <c r="C71" s="192" t="s">
        <v>568</v>
      </c>
      <c r="D71" s="193"/>
      <c r="E71" s="181"/>
      <c r="F71" s="194"/>
    </row>
    <row r="72" spans="2:6" customFormat="1" ht="36" customHeight="1" x14ac:dyDescent="0.3">
      <c r="B72" s="191"/>
      <c r="C72" s="192" t="s">
        <v>569</v>
      </c>
      <c r="D72" s="193" t="s">
        <v>570</v>
      </c>
      <c r="E72" s="181"/>
      <c r="F72" s="194"/>
    </row>
    <row r="73" spans="2:6" customFormat="1" ht="36" customHeight="1" x14ac:dyDescent="0.3">
      <c r="B73" s="195"/>
      <c r="C73" s="196" t="s">
        <v>571</v>
      </c>
      <c r="D73" s="197" t="s">
        <v>572</v>
      </c>
      <c r="E73" s="186"/>
      <c r="F73" s="198"/>
    </row>
    <row r="74" spans="2:6" x14ac:dyDescent="0.25">
      <c r="D74" s="199"/>
    </row>
  </sheetData>
  <sheetProtection algorithmName="SHA-512" hashValue="Fm16kGJ+XS5H58jlD6n4O57rcftEraHQzSzWt+xVBE+aJe0YHvGAeooJ+8CjSt7v9TukxX7Io/yUl0m74TbpXw==" saltValue="90x/LCA/UmlJd/Ljwt8KZw==" spinCount="100000" sheet="1" objects="1" scenarios="1"/>
  <mergeCells count="6">
    <mergeCell ref="B4:F4"/>
    <mergeCell ref="B8:B9"/>
    <mergeCell ref="C8:C9"/>
    <mergeCell ref="D8:D9"/>
    <mergeCell ref="E8:E9"/>
    <mergeCell ref="F8:F9"/>
  </mergeCells>
  <pageMargins left="0.31496062992125984" right="0.31496062992125984" top="0.74803149606299213" bottom="0.74803149606299213"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C1:F66"/>
  <sheetViews>
    <sheetView showGridLines="0" zoomScale="80" zoomScaleNormal="80" workbookViewId="0">
      <selection activeCell="E68" sqref="E68"/>
    </sheetView>
  </sheetViews>
  <sheetFormatPr defaultRowHeight="12.75" x14ac:dyDescent="0.2"/>
  <cols>
    <col min="1" max="2" width="9.140625" customWidth="1"/>
    <col min="3" max="3" width="98" customWidth="1"/>
    <col min="4" max="4" width="7" bestFit="1" customWidth="1"/>
    <col min="5" max="5" width="49.42578125" customWidth="1"/>
    <col min="6" max="6" width="50" customWidth="1"/>
  </cols>
  <sheetData>
    <row r="1" spans="3:6" x14ac:dyDescent="0.2">
      <c r="F1" t="s">
        <v>573</v>
      </c>
    </row>
    <row r="3" spans="3:6" ht="17.25" customHeight="1" x14ac:dyDescent="0.25">
      <c r="C3" s="12"/>
      <c r="D3" s="12"/>
      <c r="E3" s="12"/>
      <c r="F3" s="200" t="s">
        <v>574</v>
      </c>
    </row>
    <row r="4" spans="3:6" s="4" customFormat="1" ht="24.95" customHeight="1" x14ac:dyDescent="0.3">
      <c r="C4" s="598" t="s">
        <v>575</v>
      </c>
      <c r="D4" s="598"/>
      <c r="E4" s="598"/>
      <c r="F4" s="598"/>
    </row>
    <row r="5" spans="3:6" s="4" customFormat="1" ht="24.95" customHeight="1" x14ac:dyDescent="0.3">
      <c r="C5" s="599" t="s">
        <v>576</v>
      </c>
      <c r="D5" s="599"/>
      <c r="E5" s="599"/>
      <c r="F5" s="599"/>
    </row>
    <row r="6" spans="3:6" s="2" customFormat="1" ht="16.5" customHeight="1" thickBot="1" x14ac:dyDescent="0.3">
      <c r="C6" s="1"/>
      <c r="D6" s="1"/>
      <c r="E6" s="1"/>
      <c r="F6" s="201" t="s">
        <v>577</v>
      </c>
    </row>
    <row r="7" spans="3:6" s="2" customFormat="1" ht="25.5" customHeight="1" x14ac:dyDescent="0.25">
      <c r="C7" s="600" t="s">
        <v>578</v>
      </c>
      <c r="D7" s="602" t="s">
        <v>64</v>
      </c>
      <c r="E7" s="604" t="s">
        <v>579</v>
      </c>
      <c r="F7" s="605"/>
    </row>
    <row r="8" spans="3:6" s="2" customFormat="1" ht="39.75" customHeight="1" thickBot="1" x14ac:dyDescent="0.3">
      <c r="C8" s="601"/>
      <c r="D8" s="603"/>
      <c r="E8" s="202" t="s">
        <v>65</v>
      </c>
      <c r="F8" s="203" t="s">
        <v>66</v>
      </c>
    </row>
    <row r="9" spans="3:6" ht="36" customHeight="1" thickBot="1" x14ac:dyDescent="0.25">
      <c r="C9" s="204" t="s">
        <v>580</v>
      </c>
      <c r="D9" s="205"/>
      <c r="E9" s="181"/>
      <c r="F9" s="206"/>
    </row>
    <row r="10" spans="3:6" ht="36" customHeight="1" x14ac:dyDescent="0.2">
      <c r="C10" s="204" t="s">
        <v>581</v>
      </c>
      <c r="D10" s="205" t="s">
        <v>582</v>
      </c>
      <c r="E10" s="181">
        <v>292460</v>
      </c>
      <c r="F10" s="206">
        <v>292460</v>
      </c>
    </row>
    <row r="11" spans="3:6" ht="36" customHeight="1" x14ac:dyDescent="0.2">
      <c r="C11" s="204" t="s">
        <v>583</v>
      </c>
      <c r="D11" s="205" t="s">
        <v>584</v>
      </c>
      <c r="E11" s="181">
        <v>171960</v>
      </c>
      <c r="F11" s="206">
        <v>171960</v>
      </c>
    </row>
    <row r="12" spans="3:6" ht="36" customHeight="1" x14ac:dyDescent="0.2">
      <c r="C12" s="204" t="s">
        <v>585</v>
      </c>
      <c r="D12" s="205" t="s">
        <v>586</v>
      </c>
      <c r="E12" s="181"/>
      <c r="F12" s="206"/>
    </row>
    <row r="13" spans="3:6" ht="36" customHeight="1" x14ac:dyDescent="0.2">
      <c r="C13" s="204" t="s">
        <v>587</v>
      </c>
      <c r="D13" s="205" t="s">
        <v>588</v>
      </c>
      <c r="E13" s="181"/>
      <c r="F13" s="206"/>
    </row>
    <row r="14" spans="3:6" ht="36" customHeight="1" x14ac:dyDescent="0.2">
      <c r="C14" s="204" t="s">
        <v>589</v>
      </c>
      <c r="D14" s="205" t="s">
        <v>590</v>
      </c>
      <c r="E14" s="181">
        <v>120500</v>
      </c>
      <c r="F14" s="206">
        <v>120500</v>
      </c>
    </row>
    <row r="15" spans="3:6" ht="36" customHeight="1" x14ac:dyDescent="0.2">
      <c r="C15" s="204" t="s">
        <v>591</v>
      </c>
      <c r="D15" s="205" t="s">
        <v>592</v>
      </c>
      <c r="E15" s="181">
        <v>292538</v>
      </c>
      <c r="F15" s="206">
        <v>292538</v>
      </c>
    </row>
    <row r="16" spans="3:6" ht="36" customHeight="1" x14ac:dyDescent="0.2">
      <c r="C16" s="204" t="s">
        <v>593</v>
      </c>
      <c r="D16" s="205" t="s">
        <v>594</v>
      </c>
      <c r="E16" s="181">
        <v>193300</v>
      </c>
      <c r="F16" s="206">
        <v>193300</v>
      </c>
    </row>
    <row r="17" spans="3:6" ht="36" customHeight="1" x14ac:dyDescent="0.2">
      <c r="C17" s="204" t="s">
        <v>595</v>
      </c>
      <c r="D17" s="205" t="s">
        <v>596</v>
      </c>
      <c r="E17" s="181"/>
      <c r="F17" s="206"/>
    </row>
    <row r="18" spans="3:6" ht="36" customHeight="1" x14ac:dyDescent="0.2">
      <c r="C18" s="204" t="s">
        <v>597</v>
      </c>
      <c r="D18" s="205" t="s">
        <v>598</v>
      </c>
      <c r="E18" s="181">
        <v>97603</v>
      </c>
      <c r="F18" s="206">
        <v>97603</v>
      </c>
    </row>
    <row r="19" spans="3:6" ht="36" customHeight="1" x14ac:dyDescent="0.2">
      <c r="C19" s="204" t="s">
        <v>599</v>
      </c>
      <c r="D19" s="205" t="s">
        <v>600</v>
      </c>
      <c r="E19" s="181">
        <v>125</v>
      </c>
      <c r="F19" s="206">
        <v>125</v>
      </c>
    </row>
    <row r="20" spans="3:6" ht="36" customHeight="1" x14ac:dyDescent="0.2">
      <c r="C20" s="204" t="s">
        <v>601</v>
      </c>
      <c r="D20" s="205" t="s">
        <v>602</v>
      </c>
      <c r="E20" s="181"/>
      <c r="F20" s="206"/>
    </row>
    <row r="21" spans="3:6" ht="36" customHeight="1" x14ac:dyDescent="0.2">
      <c r="C21" s="204" t="s">
        <v>603</v>
      </c>
      <c r="D21" s="205" t="s">
        <v>604</v>
      </c>
      <c r="E21" s="181"/>
      <c r="F21" s="206"/>
    </row>
    <row r="22" spans="3:6" ht="36" customHeight="1" x14ac:dyDescent="0.2">
      <c r="C22" s="204" t="s">
        <v>605</v>
      </c>
      <c r="D22" s="205" t="s">
        <v>606</v>
      </c>
      <c r="E22" s="181">
        <v>1510</v>
      </c>
      <c r="F22" s="206">
        <v>1510</v>
      </c>
    </row>
    <row r="23" spans="3:6" ht="36" customHeight="1" x14ac:dyDescent="0.2">
      <c r="C23" s="204" t="s">
        <v>607</v>
      </c>
      <c r="D23" s="205" t="s">
        <v>608</v>
      </c>
      <c r="E23" s="181"/>
      <c r="F23" s="206"/>
    </row>
    <row r="24" spans="3:6" ht="36" customHeight="1" x14ac:dyDescent="0.2">
      <c r="C24" s="204" t="s">
        <v>609</v>
      </c>
      <c r="D24" s="205" t="s">
        <v>610</v>
      </c>
      <c r="E24" s="181">
        <v>0</v>
      </c>
      <c r="F24" s="206">
        <v>0</v>
      </c>
    </row>
    <row r="25" spans="3:6" ht="36" customHeight="1" x14ac:dyDescent="0.2">
      <c r="C25" s="204" t="s">
        <v>611</v>
      </c>
      <c r="D25" s="205" t="s">
        <v>612</v>
      </c>
      <c r="E25" s="181">
        <v>78</v>
      </c>
      <c r="F25" s="206">
        <v>78</v>
      </c>
    </row>
    <row r="26" spans="3:6" ht="36" customHeight="1" x14ac:dyDescent="0.2">
      <c r="C26" s="204" t="s">
        <v>613</v>
      </c>
      <c r="D26" s="205"/>
      <c r="E26" s="181"/>
      <c r="F26" s="206"/>
    </row>
    <row r="27" spans="3:6" ht="36" customHeight="1" x14ac:dyDescent="0.2">
      <c r="C27" s="204" t="s">
        <v>614</v>
      </c>
      <c r="D27" s="205" t="s">
        <v>615</v>
      </c>
      <c r="E27" s="181">
        <v>0</v>
      </c>
      <c r="F27" s="206">
        <v>0</v>
      </c>
    </row>
    <row r="28" spans="3:6" ht="36" customHeight="1" x14ac:dyDescent="0.2">
      <c r="C28" s="204" t="s">
        <v>616</v>
      </c>
      <c r="D28" s="205" t="s">
        <v>617</v>
      </c>
      <c r="E28" s="181"/>
      <c r="F28" s="206"/>
    </row>
    <row r="29" spans="3:6" ht="36" customHeight="1" x14ac:dyDescent="0.2">
      <c r="C29" s="204" t="s">
        <v>618</v>
      </c>
      <c r="D29" s="205" t="s">
        <v>619</v>
      </c>
      <c r="E29" s="181"/>
      <c r="F29" s="206"/>
    </row>
    <row r="30" spans="3:6" ht="36" customHeight="1" x14ac:dyDescent="0.2">
      <c r="C30" s="204" t="s">
        <v>620</v>
      </c>
      <c r="D30" s="205" t="s">
        <v>621</v>
      </c>
      <c r="E30" s="181"/>
      <c r="F30" s="206"/>
    </row>
    <row r="31" spans="3:6" ht="36" customHeight="1" x14ac:dyDescent="0.2">
      <c r="C31" s="204" t="s">
        <v>622</v>
      </c>
      <c r="D31" s="205" t="s">
        <v>623</v>
      </c>
      <c r="E31" s="181"/>
      <c r="F31" s="206"/>
    </row>
    <row r="32" spans="3:6" ht="36" customHeight="1" x14ac:dyDescent="0.2">
      <c r="C32" s="204" t="s">
        <v>624</v>
      </c>
      <c r="D32" s="205" t="s">
        <v>625</v>
      </c>
      <c r="E32" s="181"/>
      <c r="F32" s="206"/>
    </row>
    <row r="33" spans="3:6" ht="36" customHeight="1" x14ac:dyDescent="0.2">
      <c r="C33" s="204" t="s">
        <v>626</v>
      </c>
      <c r="D33" s="205" t="s">
        <v>627</v>
      </c>
      <c r="E33" s="181">
        <v>0</v>
      </c>
      <c r="F33" s="206">
        <v>0</v>
      </c>
    </row>
    <row r="34" spans="3:6" ht="36" customHeight="1" x14ac:dyDescent="0.2">
      <c r="C34" s="204" t="s">
        <v>628</v>
      </c>
      <c r="D34" s="205" t="s">
        <v>629</v>
      </c>
      <c r="E34" s="181"/>
      <c r="F34" s="206"/>
    </row>
    <row r="35" spans="3:6" ht="36" customHeight="1" x14ac:dyDescent="0.2">
      <c r="C35" s="204" t="s">
        <v>630</v>
      </c>
      <c r="D35" s="205" t="s">
        <v>631</v>
      </c>
      <c r="E35" s="181"/>
      <c r="F35" s="206"/>
    </row>
    <row r="36" spans="3:6" ht="36" customHeight="1" x14ac:dyDescent="0.2">
      <c r="C36" s="204" t="s">
        <v>620</v>
      </c>
      <c r="D36" s="205" t="s">
        <v>632</v>
      </c>
      <c r="E36" s="181"/>
      <c r="F36" s="206"/>
    </row>
    <row r="37" spans="3:6" ht="36" customHeight="1" x14ac:dyDescent="0.2">
      <c r="C37" s="204" t="s">
        <v>633</v>
      </c>
      <c r="D37" s="205" t="s">
        <v>634</v>
      </c>
      <c r="E37" s="181">
        <v>0</v>
      </c>
      <c r="F37" s="206">
        <v>0</v>
      </c>
    </row>
    <row r="38" spans="3:6" ht="36" customHeight="1" x14ac:dyDescent="0.2">
      <c r="C38" s="204" t="s">
        <v>635</v>
      </c>
      <c r="D38" s="205" t="s">
        <v>636</v>
      </c>
      <c r="E38" s="181">
        <v>0</v>
      </c>
      <c r="F38" s="206">
        <v>0</v>
      </c>
    </row>
    <row r="39" spans="3:6" ht="36" customHeight="1" x14ac:dyDescent="0.2">
      <c r="C39" s="204" t="s">
        <v>637</v>
      </c>
      <c r="D39" s="205"/>
      <c r="E39" s="181"/>
      <c r="F39" s="206"/>
    </row>
    <row r="40" spans="3:6" ht="36" customHeight="1" x14ac:dyDescent="0.2">
      <c r="C40" s="204" t="s">
        <v>638</v>
      </c>
      <c r="D40" s="205" t="s">
        <v>639</v>
      </c>
      <c r="E40" s="181">
        <v>7500</v>
      </c>
      <c r="F40" s="206">
        <v>7500</v>
      </c>
    </row>
    <row r="41" spans="3:6" ht="36" customHeight="1" x14ac:dyDescent="0.2">
      <c r="C41" s="204" t="s">
        <v>640</v>
      </c>
      <c r="D41" s="205" t="s">
        <v>641</v>
      </c>
      <c r="E41" s="181"/>
      <c r="F41" s="206"/>
    </row>
    <row r="42" spans="3:6" ht="36" customHeight="1" x14ac:dyDescent="0.2">
      <c r="C42" s="204" t="s">
        <v>642</v>
      </c>
      <c r="D42" s="205" t="s">
        <v>643</v>
      </c>
      <c r="E42" s="181"/>
      <c r="F42" s="206"/>
    </row>
    <row r="43" spans="3:6" ht="36" customHeight="1" x14ac:dyDescent="0.2">
      <c r="C43" s="204" t="s">
        <v>644</v>
      </c>
      <c r="D43" s="205" t="s">
        <v>645</v>
      </c>
      <c r="E43" s="181"/>
      <c r="F43" s="206"/>
    </row>
    <row r="44" spans="3:6" ht="36" customHeight="1" x14ac:dyDescent="0.2">
      <c r="C44" s="204" t="s">
        <v>646</v>
      </c>
      <c r="D44" s="205" t="s">
        <v>647</v>
      </c>
      <c r="E44" s="181">
        <v>7500</v>
      </c>
      <c r="F44" s="206">
        <v>7500</v>
      </c>
    </row>
    <row r="45" spans="3:6" ht="36" customHeight="1" x14ac:dyDescent="0.2">
      <c r="C45" s="204" t="s">
        <v>648</v>
      </c>
      <c r="D45" s="205" t="s">
        <v>649</v>
      </c>
      <c r="E45" s="181"/>
      <c r="F45" s="206"/>
    </row>
    <row r="46" spans="3:6" ht="36" customHeight="1" x14ac:dyDescent="0.2">
      <c r="C46" s="204" t="s">
        <v>650</v>
      </c>
      <c r="D46" s="205" t="s">
        <v>651</v>
      </c>
      <c r="E46" s="181"/>
      <c r="F46" s="206"/>
    </row>
    <row r="47" spans="3:6" ht="36" customHeight="1" x14ac:dyDescent="0.2">
      <c r="C47" s="204" t="s">
        <v>652</v>
      </c>
      <c r="D47" s="205" t="s">
        <v>653</v>
      </c>
      <c r="E47" s="181"/>
      <c r="F47" s="206"/>
    </row>
    <row r="48" spans="3:6" ht="36" customHeight="1" x14ac:dyDescent="0.2">
      <c r="C48" s="204" t="s">
        <v>654</v>
      </c>
      <c r="D48" s="205" t="s">
        <v>655</v>
      </c>
      <c r="E48" s="181">
        <v>7300</v>
      </c>
      <c r="F48" s="206">
        <v>7300</v>
      </c>
    </row>
    <row r="49" spans="3:6" ht="36" customHeight="1" x14ac:dyDescent="0.2">
      <c r="C49" s="204" t="s">
        <v>656</v>
      </c>
      <c r="D49" s="205" t="s">
        <v>657</v>
      </c>
      <c r="E49" s="181"/>
      <c r="F49" s="206"/>
    </row>
    <row r="50" spans="3:6" ht="36" customHeight="1" x14ac:dyDescent="0.2">
      <c r="C50" s="204" t="s">
        <v>642</v>
      </c>
      <c r="D50" s="205" t="s">
        <v>658</v>
      </c>
      <c r="E50" s="181"/>
      <c r="F50" s="206"/>
    </row>
    <row r="51" spans="3:6" ht="36" customHeight="1" x14ac:dyDescent="0.2">
      <c r="C51" s="204" t="s">
        <v>644</v>
      </c>
      <c r="D51" s="205" t="s">
        <v>659</v>
      </c>
      <c r="E51" s="181"/>
      <c r="F51" s="206"/>
    </row>
    <row r="52" spans="3:6" ht="36" customHeight="1" x14ac:dyDescent="0.2">
      <c r="C52" s="204" t="s">
        <v>646</v>
      </c>
      <c r="D52" s="205" t="s">
        <v>660</v>
      </c>
      <c r="E52" s="181">
        <v>7300</v>
      </c>
      <c r="F52" s="206">
        <v>7300</v>
      </c>
    </row>
    <row r="53" spans="3:6" ht="36" customHeight="1" x14ac:dyDescent="0.2">
      <c r="C53" s="204" t="s">
        <v>648</v>
      </c>
      <c r="D53" s="205" t="s">
        <v>661</v>
      </c>
      <c r="E53" s="181"/>
      <c r="F53" s="206"/>
    </row>
    <row r="54" spans="3:6" ht="36" customHeight="1" x14ac:dyDescent="0.2">
      <c r="C54" s="204" t="s">
        <v>662</v>
      </c>
      <c r="D54" s="205" t="s">
        <v>663</v>
      </c>
      <c r="E54" s="181"/>
      <c r="F54" s="206"/>
    </row>
    <row r="55" spans="3:6" ht="36" customHeight="1" x14ac:dyDescent="0.2">
      <c r="C55" s="204" t="s">
        <v>664</v>
      </c>
      <c r="D55" s="205" t="s">
        <v>665</v>
      </c>
      <c r="E55" s="181"/>
      <c r="F55" s="206"/>
    </row>
    <row r="56" spans="3:6" ht="36" customHeight="1" x14ac:dyDescent="0.2">
      <c r="C56" s="204" t="s">
        <v>666</v>
      </c>
      <c r="D56" s="205" t="s">
        <v>667</v>
      </c>
      <c r="E56" s="181"/>
      <c r="F56" s="206"/>
    </row>
    <row r="57" spans="3:6" ht="36" customHeight="1" x14ac:dyDescent="0.2">
      <c r="C57" s="204" t="s">
        <v>668</v>
      </c>
      <c r="D57" s="205" t="s">
        <v>669</v>
      </c>
      <c r="E57" s="181">
        <v>200</v>
      </c>
      <c r="F57" s="206">
        <v>200</v>
      </c>
    </row>
    <row r="58" spans="3:6" ht="36" customHeight="1" x14ac:dyDescent="0.2">
      <c r="C58" s="204" t="s">
        <v>670</v>
      </c>
      <c r="D58" s="205" t="s">
        <v>671</v>
      </c>
      <c r="E58" s="181">
        <v>0</v>
      </c>
      <c r="F58" s="206">
        <v>0</v>
      </c>
    </row>
    <row r="59" spans="3:6" ht="36" customHeight="1" x14ac:dyDescent="0.2">
      <c r="C59" s="204" t="s">
        <v>672</v>
      </c>
      <c r="D59" s="205" t="s">
        <v>673</v>
      </c>
      <c r="E59" s="181">
        <v>299960</v>
      </c>
      <c r="F59" s="206">
        <v>299960</v>
      </c>
    </row>
    <row r="60" spans="3:6" ht="36" customHeight="1" x14ac:dyDescent="0.2">
      <c r="C60" s="204" t="s">
        <v>674</v>
      </c>
      <c r="D60" s="205" t="s">
        <v>675</v>
      </c>
      <c r="E60" s="181">
        <v>299838</v>
      </c>
      <c r="F60" s="206">
        <v>299838</v>
      </c>
    </row>
    <row r="61" spans="3:6" ht="36" customHeight="1" x14ac:dyDescent="0.2">
      <c r="C61" s="204" t="s">
        <v>676</v>
      </c>
      <c r="D61" s="205" t="s">
        <v>677</v>
      </c>
      <c r="E61" s="181">
        <v>122</v>
      </c>
      <c r="F61" s="206">
        <v>122</v>
      </c>
    </row>
    <row r="62" spans="3:6" ht="36" customHeight="1" x14ac:dyDescent="0.2">
      <c r="C62" s="204" t="s">
        <v>678</v>
      </c>
      <c r="D62" s="205" t="s">
        <v>679</v>
      </c>
      <c r="E62" s="181">
        <v>0</v>
      </c>
      <c r="F62" s="206">
        <v>0</v>
      </c>
    </row>
    <row r="63" spans="3:6" ht="36" customHeight="1" x14ac:dyDescent="0.2">
      <c r="C63" s="204" t="s">
        <v>680</v>
      </c>
      <c r="D63" s="205" t="s">
        <v>681</v>
      </c>
      <c r="E63" s="181">
        <v>635</v>
      </c>
      <c r="F63" s="206">
        <v>635</v>
      </c>
    </row>
    <row r="64" spans="3:6" ht="36" customHeight="1" x14ac:dyDescent="0.2">
      <c r="C64" s="204" t="s">
        <v>682</v>
      </c>
      <c r="D64" s="205" t="s">
        <v>683</v>
      </c>
      <c r="E64" s="181"/>
      <c r="F64" s="206"/>
    </row>
    <row r="65" spans="3:6" ht="36" customHeight="1" x14ac:dyDescent="0.2">
      <c r="C65" s="204" t="s">
        <v>684</v>
      </c>
      <c r="D65" s="205" t="s">
        <v>685</v>
      </c>
      <c r="E65" s="181"/>
      <c r="F65" s="206"/>
    </row>
    <row r="66" spans="3:6" ht="36" customHeight="1" x14ac:dyDescent="0.2">
      <c r="C66" s="207" t="s">
        <v>686</v>
      </c>
      <c r="D66" s="208" t="s">
        <v>687</v>
      </c>
      <c r="E66" s="186">
        <v>757</v>
      </c>
      <c r="F66" s="209">
        <v>757</v>
      </c>
    </row>
  </sheetData>
  <sheetProtection algorithmName="SHA-512" hashValue="pfABWtNCi/bCxq4hT0Q2eLOPn+Il91+4s6Q2iUmARgPWV+za+un9kIiGV//d6JUBUdBqTK3oyLeM4279Yeh52A==" saltValue="PgUgfbGY/CP2W2xiZZWu+A==" spinCount="100000" sheet="1" objects="1" scenarios="1"/>
  <mergeCells count="5">
    <mergeCell ref="C4:F4"/>
    <mergeCell ref="C5:F5"/>
    <mergeCell ref="C7:C8"/>
    <mergeCell ref="D7:D8"/>
    <mergeCell ref="E7:F7"/>
  </mergeCells>
  <phoneticPr fontId="5" type="noConversion"/>
  <pageMargins left="0.94488188976377963" right="0.35433070866141736" top="0.39370078740157483" bottom="0.39370078740157483" header="0.51181102362204722" footer="0.51181102362204722"/>
  <pageSetup scale="4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G9"/>
  <sheetViews>
    <sheetView showGridLines="0" workbookViewId="0">
      <selection activeCell="B3" sqref="B3:G3 B3:G3"/>
    </sheetView>
  </sheetViews>
  <sheetFormatPr defaultColWidth="9.140625" defaultRowHeight="15.75" x14ac:dyDescent="0.25"/>
  <cols>
    <col min="1" max="6" width="9.140625" style="161" customWidth="1"/>
    <col min="7" max="7" width="58" style="161" customWidth="1"/>
    <col min="8" max="8" width="9.140625" style="161" customWidth="1"/>
    <col min="9" max="16384" width="9.140625" style="161"/>
  </cols>
  <sheetData>
    <row r="3" spans="2:7" customFormat="1" ht="18.75" customHeight="1" x14ac:dyDescent="0.3">
      <c r="B3" s="571" t="s">
        <v>688</v>
      </c>
      <c r="C3" s="571"/>
      <c r="D3" s="571"/>
      <c r="E3" s="571"/>
      <c r="F3" s="571"/>
      <c r="G3" s="571"/>
    </row>
    <row r="4" spans="2:7" customFormat="1" ht="16.5" customHeight="1" thickBot="1" x14ac:dyDescent="0.25"/>
    <row r="5" spans="2:7" customFormat="1" ht="27" customHeight="1" thickBot="1" x14ac:dyDescent="0.25">
      <c r="B5" s="606" t="s">
        <v>689</v>
      </c>
      <c r="C5" s="607"/>
      <c r="D5" s="607"/>
      <c r="E5" s="607"/>
      <c r="F5" s="607"/>
      <c r="G5" s="608"/>
    </row>
    <row r="6" spans="2:7" customFormat="1" ht="50.1" customHeight="1" thickBot="1" x14ac:dyDescent="0.3">
      <c r="B6" s="609" t="s">
        <v>690</v>
      </c>
      <c r="C6" s="610"/>
      <c r="D6" s="610"/>
      <c r="E6" s="610"/>
      <c r="F6" s="610"/>
      <c r="G6" s="611"/>
    </row>
    <row r="7" spans="2:7" customFormat="1" ht="16.5" customHeight="1" thickBot="1" x14ac:dyDescent="0.25"/>
    <row r="8" spans="2:7" customFormat="1" ht="27" customHeight="1" thickBot="1" x14ac:dyDescent="0.25">
      <c r="B8" s="606" t="s">
        <v>691</v>
      </c>
      <c r="C8" s="607"/>
      <c r="D8" s="607"/>
      <c r="E8" s="607"/>
      <c r="F8" s="607"/>
      <c r="G8" s="608"/>
    </row>
    <row r="9" spans="2:7" customFormat="1" ht="16.5" customHeight="1" thickBot="1" x14ac:dyDescent="0.3">
      <c r="B9" s="609"/>
      <c r="C9" s="610"/>
      <c r="D9" s="610"/>
      <c r="E9" s="610"/>
      <c r="F9" s="610"/>
      <c r="G9" s="611"/>
    </row>
  </sheetData>
  <sheetProtection algorithmName="SHA-512" hashValue="XfF+bTuouNBdt1yH9xJ1TeFnEDysMGW08arN3mpZBBXXMdokQz+5bx3Cn+YK+MpnhoEsYdyqhtp4Tu33goHU9A==" saltValue="wwIezpN0RDdswlMpVywu4Q==" spinCount="100000" sheet="1" objects="1" scenarios="1"/>
  <mergeCells count="5">
    <mergeCell ref="B3:G3"/>
    <mergeCell ref="B5:G5"/>
    <mergeCell ref="B6:G6"/>
    <mergeCell ref="B8:G8"/>
    <mergeCell ref="B9:G9"/>
  </mergeCells>
  <pageMargins left="0.75" right="0.75" top="0.75" bottom="0.5" header="0.5" footer="0.7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I14"/>
  <sheetViews>
    <sheetView workbookViewId="0">
      <selection activeCell="E7" sqref="E7 E7:H7"/>
    </sheetView>
  </sheetViews>
  <sheetFormatPr defaultColWidth="9.140625" defaultRowHeight="15.75" x14ac:dyDescent="0.25"/>
  <cols>
    <col min="1" max="1" width="9.140625" style="161" customWidth="1"/>
    <col min="2" max="2" width="35.85546875" style="161" customWidth="1"/>
    <col min="3" max="3" width="17.42578125" style="161" customWidth="1"/>
    <col min="4" max="4" width="14.85546875" style="161" customWidth="1"/>
    <col min="5" max="7" width="15.7109375" style="161" customWidth="1"/>
    <col min="8" max="8" width="20.7109375" style="161" customWidth="1"/>
    <col min="9" max="9" width="22.42578125" style="161" customWidth="1"/>
    <col min="10" max="10" width="9.140625" style="161" customWidth="1"/>
    <col min="11" max="16384" width="9.140625" style="161"/>
  </cols>
  <sheetData>
    <row r="3" spans="2:9" customFormat="1" ht="15.75" customHeight="1" x14ac:dyDescent="0.3">
      <c r="B3" s="571" t="s">
        <v>692</v>
      </c>
      <c r="C3" s="571"/>
      <c r="D3" s="571"/>
      <c r="E3" s="571"/>
      <c r="F3" s="571"/>
      <c r="G3" s="571"/>
      <c r="H3" s="571"/>
      <c r="I3" s="571"/>
    </row>
    <row r="4" spans="2:9" customFormat="1" ht="16.5" customHeight="1" thickBot="1" x14ac:dyDescent="0.25"/>
    <row r="5" spans="2:9" customFormat="1" ht="15.75" customHeight="1" thickBot="1" x14ac:dyDescent="0.25">
      <c r="B5" s="612" t="s">
        <v>693</v>
      </c>
      <c r="C5" s="612" t="s">
        <v>694</v>
      </c>
      <c r="D5" s="612" t="s">
        <v>695</v>
      </c>
      <c r="E5" s="614" t="s">
        <v>696</v>
      </c>
      <c r="F5" s="615"/>
      <c r="G5" s="615"/>
      <c r="H5" s="616"/>
      <c r="I5" s="617" t="s">
        <v>697</v>
      </c>
    </row>
    <row r="6" spans="2:9" customFormat="1" ht="16.5" customHeight="1" thickBot="1" x14ac:dyDescent="0.25">
      <c r="B6" s="613"/>
      <c r="C6" s="613"/>
      <c r="D6" s="613"/>
      <c r="E6" s="210" t="s">
        <v>695</v>
      </c>
      <c r="F6" s="211" t="s">
        <v>698</v>
      </c>
      <c r="G6" s="211" t="s">
        <v>699</v>
      </c>
      <c r="H6" s="211" t="s">
        <v>700</v>
      </c>
      <c r="I6" s="618"/>
    </row>
    <row r="7" spans="2:9" customFormat="1" ht="15" customHeight="1" x14ac:dyDescent="0.25">
      <c r="B7" s="212" t="s">
        <v>701</v>
      </c>
      <c r="C7" s="213" t="s">
        <v>702</v>
      </c>
      <c r="D7" s="214" t="s">
        <v>703</v>
      </c>
      <c r="E7" s="215" t="s">
        <v>704</v>
      </c>
      <c r="F7" s="215" t="s">
        <v>704</v>
      </c>
      <c r="G7" s="215" t="s">
        <v>704</v>
      </c>
      <c r="H7" s="215" t="s">
        <v>705</v>
      </c>
      <c r="I7" s="216" t="s">
        <v>706</v>
      </c>
    </row>
    <row r="8" spans="2:9" customFormat="1" ht="15" customHeight="1" x14ac:dyDescent="0.25">
      <c r="B8" s="212" t="s">
        <v>707</v>
      </c>
      <c r="C8" s="213" t="s">
        <v>30</v>
      </c>
      <c r="D8" s="214"/>
      <c r="E8" s="215" t="s">
        <v>708</v>
      </c>
      <c r="F8" s="215" t="s">
        <v>709</v>
      </c>
      <c r="G8" s="215" t="s">
        <v>710</v>
      </c>
      <c r="H8" s="215" t="s">
        <v>710</v>
      </c>
      <c r="I8" s="216" t="s">
        <v>711</v>
      </c>
    </row>
    <row r="9" spans="2:9" customFormat="1" ht="15" customHeight="1" x14ac:dyDescent="0.25">
      <c r="B9" s="212" t="s">
        <v>712</v>
      </c>
      <c r="C9" s="213" t="s">
        <v>45</v>
      </c>
      <c r="D9" s="214"/>
      <c r="E9" s="215" t="s">
        <v>713</v>
      </c>
      <c r="F9" s="215" t="s">
        <v>714</v>
      </c>
      <c r="G9" s="215" t="s">
        <v>715</v>
      </c>
      <c r="H9" s="215" t="s">
        <v>715</v>
      </c>
      <c r="I9" s="216" t="s">
        <v>716</v>
      </c>
    </row>
    <row r="10" spans="2:9" customFormat="1" ht="15" customHeight="1" x14ac:dyDescent="0.25">
      <c r="B10" s="217" t="s">
        <v>717</v>
      </c>
      <c r="C10" s="218" t="s">
        <v>718</v>
      </c>
      <c r="D10" s="219" t="s">
        <v>703</v>
      </c>
      <c r="E10" s="220" t="s">
        <v>20</v>
      </c>
      <c r="F10" s="220" t="s">
        <v>719</v>
      </c>
      <c r="G10" s="220" t="s">
        <v>719</v>
      </c>
      <c r="H10" s="220" t="s">
        <v>719</v>
      </c>
      <c r="I10" s="221" t="s">
        <v>720</v>
      </c>
    </row>
    <row r="14" spans="2:9" x14ac:dyDescent="0.25">
      <c r="B14" s="162"/>
    </row>
  </sheetData>
  <sheetProtection algorithmName="SHA-512" hashValue="lRuEPI2+b5T9+/O4a51pQJa63yDioCyh+YNKhh5R5UBK7mdkpMXIsXkfJ7mBLKSJtAitGIk80Ytnu6yPVnxeYw==" saltValue="jPTiMiWnpIf3AkC9YFdPlw==" spinCount="100000" sheet="1" objects="1" scenarios="1"/>
  <mergeCells count="6">
    <mergeCell ref="B3:I3"/>
    <mergeCell ref="B5:B6"/>
    <mergeCell ref="C5:C6"/>
    <mergeCell ref="D5:D6"/>
    <mergeCell ref="E5:H5"/>
    <mergeCell ref="I5:I6"/>
  </mergeCell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36</vt:i4>
      </vt:variant>
    </vt:vector>
  </HeadingPairs>
  <TitlesOfParts>
    <vt:vector size="77" baseType="lpstr">
      <vt:lpstr>Насловна страна</vt:lpstr>
      <vt:lpstr>Општи подаци - наслов</vt:lpstr>
      <vt:lpstr>Општи подаци</vt:lpstr>
      <vt:lpstr>Obim aktivnosti</vt:lpstr>
      <vt:lpstr>Prilog 1</vt:lpstr>
      <vt:lpstr>Прилог 1а</vt:lpstr>
      <vt:lpstr>Прилог 1б</vt:lpstr>
      <vt:lpstr>Sprovedene aktivnosti</vt:lpstr>
      <vt:lpstr>Прилог 2</vt:lpstr>
      <vt:lpstr>Kljucne aktivnosti</vt:lpstr>
      <vt:lpstr>Analiza trzista</vt:lpstr>
      <vt:lpstr>Прилог 3</vt:lpstr>
      <vt:lpstr>Planirane aktivnosti - KU</vt:lpstr>
      <vt:lpstr>Прилог 4</vt:lpstr>
      <vt:lpstr>Прилог 4 наставак</vt:lpstr>
      <vt:lpstr>План приходи и расходи - наслов</vt:lpstr>
      <vt:lpstr>Прилог 5</vt:lpstr>
      <vt:lpstr>Прилог 5а</vt:lpstr>
      <vt:lpstr>Прилог 5б</vt:lpstr>
      <vt:lpstr>Анализа цена</vt:lpstr>
      <vt:lpstr>Прилог 6</vt:lpstr>
      <vt:lpstr>Прилог 7</vt:lpstr>
      <vt:lpstr>Расподела добити - наслов</vt:lpstr>
      <vt:lpstr>Добит-Губитак</vt:lpstr>
      <vt:lpstr>План зарада и зап. - наслов</vt:lpstr>
      <vt:lpstr>Прилог  8</vt:lpstr>
      <vt:lpstr>Poslovni rizik</vt:lpstr>
      <vt:lpstr>Прилог 9</vt:lpstr>
      <vt:lpstr>Прилог 11</vt:lpstr>
      <vt:lpstr>Прилог 9а</vt:lpstr>
      <vt:lpstr>Прилог 11a</vt:lpstr>
      <vt:lpstr>Прилог 12</vt:lpstr>
      <vt:lpstr>Прилог 13</vt:lpstr>
      <vt:lpstr>Кредитна задуженост - наслов</vt:lpstr>
      <vt:lpstr>Прилог 14</vt:lpstr>
      <vt:lpstr>Набавке - наслов</vt:lpstr>
      <vt:lpstr>Прилог 15</vt:lpstr>
      <vt:lpstr>Инвестиције - наслов</vt:lpstr>
      <vt:lpstr>Прилог 16</vt:lpstr>
      <vt:lpstr>Сред. посебне наме - наслов</vt:lpstr>
      <vt:lpstr>Прилог 17</vt:lpstr>
      <vt:lpstr>'Analiza trzista'!Print_Area</vt:lpstr>
      <vt:lpstr>'Kljucne aktivnosti'!Print_Area</vt:lpstr>
      <vt:lpstr>'Obim aktivnosti'!Print_Area</vt:lpstr>
      <vt:lpstr>'Planirane aktivnosti - KU'!Print_Area</vt:lpstr>
      <vt:lpstr>'Poslovni rizik'!Print_Area</vt:lpstr>
      <vt:lpstr>'Prilog 1'!Print_Area</vt:lpstr>
      <vt:lpstr>'Sprovedene aktivnosti'!Print_Area</vt:lpstr>
      <vt:lpstr>'Анализа цена'!Print_Area</vt:lpstr>
      <vt:lpstr>'Добит-Губитак'!Print_Area</vt:lpstr>
      <vt:lpstr>'Насловна страна'!Print_Area</vt:lpstr>
      <vt:lpstr>'Прилог  8'!Print_Area</vt:lpstr>
      <vt:lpstr>'Прилог 11'!Print_Area</vt:lpstr>
      <vt:lpstr>'Прилог 11a'!Print_Area</vt:lpstr>
      <vt:lpstr>'Прилог 12'!Print_Area</vt:lpstr>
      <vt:lpstr>'Прилог 13'!Print_Area</vt:lpstr>
      <vt:lpstr>'Прилог 14'!Print_Area</vt:lpstr>
      <vt:lpstr>'Прилог 15'!Print_Area</vt:lpstr>
      <vt:lpstr>'Прилог 16'!Print_Area</vt:lpstr>
      <vt:lpstr>'Прилог 17'!Print_Area</vt:lpstr>
      <vt:lpstr>'Прилог 1а'!Print_Area</vt:lpstr>
      <vt:lpstr>'Прилог 1б'!Print_Area</vt:lpstr>
      <vt:lpstr>'Прилог 2'!Print_Area</vt:lpstr>
      <vt:lpstr>'Прилог 3'!Print_Area</vt:lpstr>
      <vt:lpstr>'Прилог 4'!Print_Area</vt:lpstr>
      <vt:lpstr>'Прилог 4 наставак'!Print_Area</vt:lpstr>
      <vt:lpstr>'Прилог 5'!Print_Area</vt:lpstr>
      <vt:lpstr>'Прилог 5а'!Print_Area</vt:lpstr>
      <vt:lpstr>'Прилог 5б'!Print_Area</vt:lpstr>
      <vt:lpstr>'Прилог 6'!Print_Area</vt:lpstr>
      <vt:lpstr>'Прилог 7'!Print_Area</vt:lpstr>
      <vt:lpstr>'Прилог 9'!Print_Area</vt:lpstr>
      <vt:lpstr>'Prilog 1'!Print_Titles</vt:lpstr>
      <vt:lpstr>'Прилог 1а'!Print_Titles</vt:lpstr>
      <vt:lpstr>'Прилог 1б'!Print_Titles</vt:lpstr>
      <vt:lpstr>'Прилог 5'!Print_Titles</vt:lpstr>
      <vt:lpstr>'Прилог 5а'!Print_Titles</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zepp</dc:creator>
  <cp:lastModifiedBy>WINDOWSSS</cp:lastModifiedBy>
  <cp:lastPrinted>2019-09-19T12:21:12Z</cp:lastPrinted>
  <dcterms:created xsi:type="dcterms:W3CDTF">2013-03-07T07:52:21Z</dcterms:created>
  <dcterms:modified xsi:type="dcterms:W3CDTF">2024-08-07T12:11:22Z</dcterms:modified>
</cp:coreProperties>
</file>